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table 31.6" sheetId="1" r:id="rId1"/>
  </sheets>
  <definedNames>
    <definedName name="\x">'table 31.6'!#REF!</definedName>
    <definedName name="\z">'table 31.6'!#REF!</definedName>
    <definedName name="_Regression_Int" localSheetId="0" hidden="1">1</definedName>
    <definedName name="ABC">#REF!</definedName>
    <definedName name="_xlnm.Print_Area" localSheetId="0">'table 31.6'!$A$1:$P$69</definedName>
    <definedName name="Print_Area_MI" localSheetId="0">'table 31.6'!#REF!</definedName>
  </definedNames>
  <calcPr fullCalcOnLoad="1"/>
</workbook>
</file>

<file path=xl/sharedStrings.xml><?xml version="1.0" encoding="utf-8"?>
<sst xmlns="http://schemas.openxmlformats.org/spreadsheetml/2006/main" count="144" uniqueCount="97">
  <si>
    <t xml:space="preserve">   Murder</t>
  </si>
  <si>
    <t xml:space="preserve">   Culpable </t>
  </si>
  <si>
    <t xml:space="preserve">    Rape</t>
  </si>
  <si>
    <t>Kidnapping</t>
  </si>
  <si>
    <t xml:space="preserve">  Dacoity</t>
  </si>
  <si>
    <t xml:space="preserve">   Robbery</t>
  </si>
  <si>
    <t xml:space="preserve">  Burglary</t>
  </si>
  <si>
    <t xml:space="preserve">   homicide</t>
  </si>
  <si>
    <t xml:space="preserve">     and</t>
  </si>
  <si>
    <t xml:space="preserve">    Year/State/U.T./City</t>
  </si>
  <si>
    <t>not amount-</t>
  </si>
  <si>
    <t>abduction</t>
  </si>
  <si>
    <t>Theft</t>
  </si>
  <si>
    <t xml:space="preserve"> Riots</t>
  </si>
  <si>
    <t>Criminal</t>
  </si>
  <si>
    <t>Cheating</t>
  </si>
  <si>
    <t>Counter</t>
  </si>
  <si>
    <t>Other IPC</t>
  </si>
  <si>
    <t>Total</t>
  </si>
  <si>
    <t xml:space="preserve">     ing to</t>
  </si>
  <si>
    <t>breach of</t>
  </si>
  <si>
    <t>feiting</t>
  </si>
  <si>
    <t>crimes</t>
  </si>
  <si>
    <t>Cognizable</t>
  </si>
  <si>
    <t xml:space="preserve">     murder</t>
  </si>
  <si>
    <t>trust</t>
  </si>
  <si>
    <t>Crimes</t>
  </si>
  <si>
    <t xml:space="preserve">        1</t>
  </si>
  <si>
    <t>2</t>
  </si>
  <si>
    <t>3</t>
  </si>
  <si>
    <t>4</t>
  </si>
  <si>
    <t>5</t>
  </si>
  <si>
    <t>6</t>
  </si>
  <si>
    <t>7</t>
  </si>
  <si>
    <t>8</t>
  </si>
  <si>
    <t xml:space="preserve">         1</t>
  </si>
  <si>
    <t xml:space="preserve"> 1991</t>
  </si>
  <si>
    <t>-</t>
  </si>
  <si>
    <t xml:space="preserve"> 1997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</si>
  <si>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</si>
  <si>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</si>
  <si>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</si>
  <si>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</si>
  <si>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</si>
  <si>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</si>
  <si>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</si>
  <si>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</si>
  <si>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</si>
  <si>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</si>
  <si>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</si>
  <si>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</si>
  <si>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</si>
  <si>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</si>
  <si>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</si>
  <si>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</si>
  <si>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</si>
  <si>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</si>
  <si>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</si>
  <si>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</si>
  <si>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</si>
  <si>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</si>
  <si>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</si>
  <si>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</si>
  <si>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</si>
  <si>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</si>
  <si>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</si>
  <si>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</si>
  <si>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</si>
  <si>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</si>
  <si>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</si>
  <si>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</si>
  <si>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Pondicherry</t>
  </si>
  <si>
    <t>CRIME STATISTICS</t>
  </si>
  <si>
    <t xml:space="preserve"> 1998</t>
  </si>
  <si>
    <t>316</t>
  </si>
  <si>
    <t>25</t>
  </si>
  <si>
    <t>163</t>
  </si>
  <si>
    <t>72</t>
  </si>
  <si>
    <t>20</t>
  </si>
  <si>
    <t>50</t>
  </si>
  <si>
    <t>1162</t>
  </si>
  <si>
    <t xml:space="preserve"> 1999</t>
  </si>
  <si>
    <t xml:space="preserve"> 2000</t>
  </si>
  <si>
    <t xml:space="preserve"> Chhattisgarh</t>
  </si>
  <si>
    <t xml:space="preserve"> Jharkhand</t>
  </si>
  <si>
    <t xml:space="preserve"> Uttaranchal</t>
  </si>
  <si>
    <t xml:space="preserve"> Daman and Diu</t>
  </si>
  <si>
    <t xml:space="preserve"> Source: National Crime Records Bureau,Ministry of Home Affairs</t>
  </si>
  <si>
    <t xml:space="preserve"> For footnotes please see next page.</t>
  </si>
  <si>
    <t xml:space="preserve"> 2001</t>
  </si>
  <si>
    <t xml:space="preserve"> 2002</t>
  </si>
  <si>
    <t xml:space="preserve"> 2003</t>
  </si>
  <si>
    <t xml:space="preserve"> * As per revised definition of Juvenile Justice Act 2000, the boys in the age group 16-18 years have also been considered as Juveniles.</t>
  </si>
  <si>
    <t xml:space="preserve"> 2004</t>
  </si>
  <si>
    <t xml:space="preserve"> </t>
  </si>
  <si>
    <r>
      <t>Table 29.6-JUVENILES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DELINQUENCY IPC CASES - Concld.</t>
    </r>
  </si>
  <si>
    <r>
      <t>Table 29.6-JUVENILES</t>
    </r>
    <r>
      <rPr>
        <b/>
        <vertAlign val="superscript"/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>DELINQUENCY IPC CASES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</si>
</sst>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right"/>
    </xf>
    <xf numFmtId="180" fontId="6" fillId="0" borderId="0" xfId="0" applyNumberFormat="1" applyFont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0" xfId="0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left"/>
      <protection/>
    </xf>
    <xf numFmtId="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left"/>
      <protection/>
    </xf>
    <xf numFmtId="0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right"/>
    </xf>
    <xf numFmtId="180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 applyProtection="1">
      <alignment horizontal="left"/>
      <protection/>
    </xf>
    <xf numFmtId="7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left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 inden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 inden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93"/>
  <sheetViews>
    <sheetView showGridLines="0" tabSelected="1" view="pageBreakPreview" zoomScale="80" zoomScaleNormal="75" zoomScaleSheetLayoutView="80" workbookViewId="0" topLeftCell="A1">
      <selection activeCell="A1" sqref="A1"/>
    </sheetView>
  </sheetViews>
  <sheetFormatPr defaultColWidth="9.625" defaultRowHeight="12.75"/>
  <cols>
    <col min="1" max="1" width="26.75390625" style="1" customWidth="1"/>
    <col min="2" max="2" width="13.375" style="1" customWidth="1"/>
    <col min="3" max="3" width="12.875" style="1" customWidth="1"/>
    <col min="4" max="4" width="11.625" style="1" customWidth="1"/>
    <col min="5" max="5" width="12.625" style="1" customWidth="1"/>
    <col min="6" max="8" width="11.625" style="1" customWidth="1"/>
    <col min="9" max="9" width="21.25390625" style="1" customWidth="1"/>
    <col min="10" max="10" width="14.25390625" style="1" customWidth="1"/>
    <col min="11" max="11" width="12.875" style="1" customWidth="1"/>
    <col min="12" max="12" width="13.00390625" style="1" customWidth="1"/>
    <col min="13" max="13" width="12.625" style="1" customWidth="1"/>
    <col min="14" max="14" width="13.25390625" style="1" customWidth="1"/>
    <col min="15" max="15" width="11.625" style="1" customWidth="1"/>
    <col min="16" max="16" width="13.875" style="1" customWidth="1"/>
    <col min="17" max="17" width="11.625" style="1" customWidth="1"/>
    <col min="18" max="20" width="9.625" style="1" customWidth="1"/>
    <col min="21" max="21" width="12.50390625" style="1" customWidth="1"/>
    <col min="22" max="22" width="9.625" style="1" customWidth="1"/>
    <col min="23" max="23" width="11.375" style="1" customWidth="1"/>
    <col min="24" max="24" width="11.00390625" style="1" customWidth="1"/>
    <col min="25" max="16384" width="9.625" style="1" customWidth="1"/>
  </cols>
  <sheetData>
    <row r="1" spans="8:32" ht="12.75">
      <c r="H1" s="2">
        <v>383</v>
      </c>
      <c r="Q1" s="31"/>
      <c r="R1" s="31"/>
      <c r="S1" s="31"/>
      <c r="T1" s="31"/>
      <c r="U1" s="31"/>
      <c r="V1" s="31"/>
      <c r="W1" s="31"/>
      <c r="X1" s="31"/>
      <c r="AD1" s="3"/>
      <c r="AF1" s="3"/>
    </row>
    <row r="2" spans="17:24" ht="12.75">
      <c r="Q2" s="31"/>
      <c r="R2" s="31"/>
      <c r="S2" s="31"/>
      <c r="T2" s="31"/>
      <c r="U2" s="31"/>
      <c r="V2" s="31"/>
      <c r="W2" s="31"/>
      <c r="X2" s="31"/>
    </row>
    <row r="3" spans="1:24" ht="15.75">
      <c r="A3" s="57" t="s">
        <v>72</v>
      </c>
      <c r="B3" s="58"/>
      <c r="C3" s="58"/>
      <c r="D3" s="58"/>
      <c r="E3" s="58"/>
      <c r="F3" s="58"/>
      <c r="G3" s="58"/>
      <c r="H3" s="58"/>
      <c r="I3" s="22">
        <v>384</v>
      </c>
      <c r="P3" s="2"/>
      <c r="Q3" s="31"/>
      <c r="R3" s="31"/>
      <c r="S3" s="31"/>
      <c r="T3" s="31"/>
      <c r="U3" s="31"/>
      <c r="V3" s="31"/>
      <c r="W3" s="31"/>
      <c r="X3" s="32"/>
    </row>
    <row r="4" spans="17:24" ht="12.75">
      <c r="Q4" s="31"/>
      <c r="R4" s="31"/>
      <c r="S4" s="31"/>
      <c r="T4" s="31"/>
      <c r="U4" s="31"/>
      <c r="V4" s="31"/>
      <c r="W4" s="31"/>
      <c r="X4" s="31"/>
    </row>
    <row r="5" spans="1:24" ht="17.25">
      <c r="A5" s="59" t="s">
        <v>96</v>
      </c>
      <c r="B5" s="60"/>
      <c r="C5" s="60"/>
      <c r="D5" s="60"/>
      <c r="E5" s="60"/>
      <c r="F5" s="60"/>
      <c r="G5" s="60"/>
      <c r="H5" s="60"/>
      <c r="I5" s="57" t="s">
        <v>72</v>
      </c>
      <c r="J5" s="58"/>
      <c r="K5" s="58"/>
      <c r="L5" s="58"/>
      <c r="M5" s="58"/>
      <c r="N5" s="58"/>
      <c r="O5" s="58"/>
      <c r="P5" s="58"/>
      <c r="Q5" s="61"/>
      <c r="R5" s="62"/>
      <c r="S5" s="62"/>
      <c r="T5" s="62"/>
      <c r="U5" s="62"/>
      <c r="V5" s="62"/>
      <c r="W5" s="62"/>
      <c r="X5" s="62"/>
    </row>
    <row r="6" spans="1:24" ht="12.75">
      <c r="A6" s="4"/>
      <c r="B6" s="5"/>
      <c r="C6" s="5"/>
      <c r="D6" s="5"/>
      <c r="E6" s="5"/>
      <c r="F6" s="5"/>
      <c r="G6" s="5"/>
      <c r="H6" s="5"/>
      <c r="Q6" s="31"/>
      <c r="R6" s="31"/>
      <c r="S6" s="31"/>
      <c r="T6" s="31"/>
      <c r="U6" s="31"/>
      <c r="V6" s="31"/>
      <c r="W6" s="31"/>
      <c r="X6" s="31"/>
    </row>
    <row r="7" spans="1:24" ht="16.5">
      <c r="A7" s="6"/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59" t="s">
        <v>95</v>
      </c>
      <c r="J7" s="60"/>
      <c r="K7" s="60"/>
      <c r="L7" s="60"/>
      <c r="M7" s="60"/>
      <c r="N7" s="60"/>
      <c r="O7" s="60"/>
      <c r="P7" s="60"/>
      <c r="Q7" s="63"/>
      <c r="R7" s="64"/>
      <c r="S7" s="64"/>
      <c r="T7" s="64"/>
      <c r="U7" s="64"/>
      <c r="V7" s="64"/>
      <c r="W7" s="64"/>
      <c r="X7" s="64"/>
    </row>
    <row r="8" spans="1:24" ht="12.75">
      <c r="A8" s="6"/>
      <c r="B8" s="6"/>
      <c r="C8" s="7" t="s">
        <v>7</v>
      </c>
      <c r="D8" s="6"/>
      <c r="E8" s="7" t="s">
        <v>8</v>
      </c>
      <c r="F8" s="6"/>
      <c r="G8" s="6"/>
      <c r="H8" s="6"/>
      <c r="I8" s="4"/>
      <c r="J8" s="5"/>
      <c r="K8" s="5"/>
      <c r="L8" s="5"/>
      <c r="M8" s="5"/>
      <c r="N8" s="5"/>
      <c r="O8" s="5"/>
      <c r="P8" s="5"/>
      <c r="Q8" s="33"/>
      <c r="R8" s="31"/>
      <c r="S8" s="31"/>
      <c r="T8" s="31"/>
      <c r="U8" s="31"/>
      <c r="V8" s="31"/>
      <c r="W8" s="31"/>
      <c r="X8" s="31"/>
    </row>
    <row r="9" spans="1:24" ht="12.75">
      <c r="A9" s="8" t="s">
        <v>9</v>
      </c>
      <c r="B9" s="6"/>
      <c r="C9" s="9" t="s">
        <v>10</v>
      </c>
      <c r="D9" s="10"/>
      <c r="E9" s="9" t="s">
        <v>11</v>
      </c>
      <c r="F9" s="10"/>
      <c r="G9" s="10"/>
      <c r="H9" s="10"/>
      <c r="I9" s="6"/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34"/>
      <c r="R9" s="35"/>
      <c r="S9" s="35"/>
      <c r="T9" s="35"/>
      <c r="U9" s="35"/>
      <c r="V9" s="35"/>
      <c r="W9" s="35"/>
      <c r="X9" s="35"/>
    </row>
    <row r="10" spans="1:24" ht="12.75">
      <c r="A10" s="6"/>
      <c r="B10" s="6"/>
      <c r="C10" s="7" t="s">
        <v>19</v>
      </c>
      <c r="D10" s="6"/>
      <c r="E10" s="6"/>
      <c r="F10" s="6"/>
      <c r="G10" s="6"/>
      <c r="H10" s="6"/>
      <c r="I10" s="8" t="s">
        <v>9</v>
      </c>
      <c r="J10" s="11"/>
      <c r="K10" s="11"/>
      <c r="L10" s="7" t="s">
        <v>20</v>
      </c>
      <c r="M10" s="11"/>
      <c r="N10" s="7" t="s">
        <v>21</v>
      </c>
      <c r="O10" s="7" t="s">
        <v>22</v>
      </c>
      <c r="P10" s="7" t="s">
        <v>23</v>
      </c>
      <c r="Q10" s="36"/>
      <c r="R10" s="37"/>
      <c r="S10" s="37"/>
      <c r="T10" s="35"/>
      <c r="U10" s="37"/>
      <c r="V10" s="35"/>
      <c r="W10" s="35"/>
      <c r="X10" s="35"/>
    </row>
    <row r="11" spans="1:24" ht="12.75">
      <c r="A11" s="6"/>
      <c r="B11" s="6"/>
      <c r="C11" s="7" t="s">
        <v>24</v>
      </c>
      <c r="D11" s="6"/>
      <c r="E11" s="6"/>
      <c r="F11" s="6"/>
      <c r="G11" s="6"/>
      <c r="H11" s="6"/>
      <c r="I11" s="12"/>
      <c r="J11" s="11"/>
      <c r="K11" s="11"/>
      <c r="L11" s="9" t="s">
        <v>25</v>
      </c>
      <c r="M11" s="11"/>
      <c r="N11" s="11"/>
      <c r="O11" s="11"/>
      <c r="P11" s="9" t="s">
        <v>26</v>
      </c>
      <c r="Q11" s="38"/>
      <c r="R11" s="37"/>
      <c r="S11" s="37"/>
      <c r="T11" s="39"/>
      <c r="U11" s="37"/>
      <c r="V11" s="37"/>
      <c r="W11" s="37"/>
      <c r="X11" s="39"/>
    </row>
    <row r="12" spans="1:24" ht="12.75">
      <c r="A12" s="13"/>
      <c r="B12" s="14"/>
      <c r="C12" s="14"/>
      <c r="D12" s="14"/>
      <c r="E12" s="14"/>
      <c r="F12" s="14"/>
      <c r="G12" s="14"/>
      <c r="H12" s="14"/>
      <c r="I12" s="13"/>
      <c r="J12" s="14"/>
      <c r="K12" s="14"/>
      <c r="L12" s="14"/>
      <c r="M12" s="14"/>
      <c r="N12" s="14"/>
      <c r="O12" s="14"/>
      <c r="P12" s="14"/>
      <c r="Q12" s="36"/>
      <c r="R12" s="34"/>
      <c r="S12" s="34"/>
      <c r="T12" s="34"/>
      <c r="U12" s="34"/>
      <c r="V12" s="34"/>
      <c r="W12" s="34"/>
      <c r="X12" s="34"/>
    </row>
    <row r="13" spans="1:24" ht="12.75">
      <c r="A13" s="8" t="s">
        <v>27</v>
      </c>
      <c r="B13" s="7" t="s">
        <v>28</v>
      </c>
      <c r="C13" s="7" t="s">
        <v>29</v>
      </c>
      <c r="D13" s="7" t="s">
        <v>30</v>
      </c>
      <c r="E13" s="7" t="s">
        <v>31</v>
      </c>
      <c r="F13" s="7" t="s">
        <v>32</v>
      </c>
      <c r="G13" s="7" t="s">
        <v>33</v>
      </c>
      <c r="H13" s="9" t="s">
        <v>34</v>
      </c>
      <c r="I13" s="8" t="s">
        <v>35</v>
      </c>
      <c r="J13" s="15">
        <v>9</v>
      </c>
      <c r="K13" s="15">
        <v>10</v>
      </c>
      <c r="L13" s="15">
        <v>11</v>
      </c>
      <c r="M13" s="15">
        <v>12</v>
      </c>
      <c r="N13" s="15">
        <v>13</v>
      </c>
      <c r="O13" s="15">
        <v>14</v>
      </c>
      <c r="P13" s="10">
        <v>15</v>
      </c>
      <c r="Q13" s="36"/>
      <c r="R13" s="40"/>
      <c r="S13" s="40"/>
      <c r="T13" s="40"/>
      <c r="U13" s="40"/>
      <c r="V13" s="40"/>
      <c r="W13" s="40"/>
      <c r="X13" s="41"/>
    </row>
    <row r="14" spans="1:30" ht="12.75">
      <c r="A14" s="13"/>
      <c r="B14" s="14"/>
      <c r="C14" s="14"/>
      <c r="D14" s="14"/>
      <c r="E14" s="14"/>
      <c r="F14" s="14"/>
      <c r="G14" s="14"/>
      <c r="H14" s="14"/>
      <c r="I14" s="4"/>
      <c r="J14" s="5"/>
      <c r="K14" s="5"/>
      <c r="L14" s="5"/>
      <c r="M14" s="5"/>
      <c r="N14" s="5"/>
      <c r="O14" s="5"/>
      <c r="P14" s="5"/>
      <c r="Q14" s="33"/>
      <c r="R14" s="31"/>
      <c r="S14" s="31"/>
      <c r="T14" s="31"/>
      <c r="U14" s="31"/>
      <c r="V14" s="31"/>
      <c r="W14" s="31"/>
      <c r="X14" s="31"/>
      <c r="Y14" s="16"/>
      <c r="Z14" s="16"/>
      <c r="AA14" s="16"/>
      <c r="AC14" s="16"/>
      <c r="AD14" s="16"/>
    </row>
    <row r="15" spans="16:24" ht="12.75">
      <c r="P15" s="17"/>
      <c r="Q15" s="31"/>
      <c r="R15" s="31"/>
      <c r="S15" s="31"/>
      <c r="T15" s="31"/>
      <c r="U15" s="31"/>
      <c r="V15" s="31"/>
      <c r="W15" s="31"/>
      <c r="X15" s="42"/>
    </row>
    <row r="16" spans="1:24" ht="12.75">
      <c r="A16" s="3" t="s">
        <v>36</v>
      </c>
      <c r="B16" s="18">
        <v>348</v>
      </c>
      <c r="C16" s="18">
        <v>24</v>
      </c>
      <c r="D16" s="18">
        <v>189</v>
      </c>
      <c r="E16" s="18">
        <v>141</v>
      </c>
      <c r="F16" s="18">
        <v>52</v>
      </c>
      <c r="G16" s="18">
        <v>164</v>
      </c>
      <c r="H16" s="18">
        <v>1553</v>
      </c>
      <c r="I16" s="3" t="s">
        <v>36</v>
      </c>
      <c r="J16" s="19">
        <v>4638</v>
      </c>
      <c r="K16" s="19">
        <v>1270</v>
      </c>
      <c r="L16" s="19">
        <v>21</v>
      </c>
      <c r="M16" s="19">
        <v>47</v>
      </c>
      <c r="N16" s="19">
        <v>2</v>
      </c>
      <c r="O16" s="19">
        <v>4139</v>
      </c>
      <c r="P16" s="20">
        <v>12588</v>
      </c>
      <c r="Q16" s="33"/>
      <c r="R16" s="43"/>
      <c r="S16" s="43"/>
      <c r="T16" s="43"/>
      <c r="U16" s="43"/>
      <c r="V16" s="43"/>
      <c r="W16" s="43"/>
      <c r="X16" s="44"/>
    </row>
    <row r="17" spans="1:24" ht="12.75">
      <c r="A17" s="3" t="s">
        <v>38</v>
      </c>
      <c r="B17" s="21" t="s">
        <v>74</v>
      </c>
      <c r="C17" s="21" t="s">
        <v>75</v>
      </c>
      <c r="D17" s="21" t="s">
        <v>76</v>
      </c>
      <c r="E17" s="21" t="s">
        <v>77</v>
      </c>
      <c r="F17" s="21" t="s">
        <v>78</v>
      </c>
      <c r="G17" s="21" t="s">
        <v>79</v>
      </c>
      <c r="H17" s="21" t="s">
        <v>80</v>
      </c>
      <c r="I17" s="3" t="s">
        <v>38</v>
      </c>
      <c r="J17" s="19">
        <v>1975</v>
      </c>
      <c r="K17" s="19">
        <v>513</v>
      </c>
      <c r="L17" s="19">
        <v>16</v>
      </c>
      <c r="M17" s="19">
        <v>43</v>
      </c>
      <c r="N17" s="19">
        <v>1</v>
      </c>
      <c r="O17" s="19">
        <v>3553</v>
      </c>
      <c r="P17" s="20">
        <v>7909</v>
      </c>
      <c r="Q17" s="33"/>
      <c r="R17" s="43"/>
      <c r="S17" s="43"/>
      <c r="T17" s="43"/>
      <c r="U17" s="43"/>
      <c r="V17" s="43"/>
      <c r="W17" s="43"/>
      <c r="X17" s="44"/>
    </row>
    <row r="18" spans="1:24" ht="12.75">
      <c r="A18" s="3" t="s">
        <v>73</v>
      </c>
      <c r="B18" s="18">
        <v>253</v>
      </c>
      <c r="C18" s="18">
        <v>22</v>
      </c>
      <c r="D18" s="18">
        <v>199</v>
      </c>
      <c r="E18" s="18">
        <v>153</v>
      </c>
      <c r="F18" s="18">
        <v>35</v>
      </c>
      <c r="G18" s="18">
        <v>52</v>
      </c>
      <c r="H18" s="18">
        <v>1294</v>
      </c>
      <c r="I18" s="3" t="s">
        <v>73</v>
      </c>
      <c r="J18" s="19">
        <v>2143</v>
      </c>
      <c r="K18" s="19">
        <v>574</v>
      </c>
      <c r="L18" s="19">
        <v>19</v>
      </c>
      <c r="M18" s="19">
        <v>32</v>
      </c>
      <c r="N18" s="19" t="s">
        <v>37</v>
      </c>
      <c r="O18" s="19">
        <v>4576</v>
      </c>
      <c r="P18" s="20">
        <v>9352</v>
      </c>
      <c r="Q18" s="33"/>
      <c r="R18" s="43"/>
      <c r="S18" s="43"/>
      <c r="T18" s="43"/>
      <c r="U18" s="43"/>
      <c r="V18" s="43"/>
      <c r="W18" s="43"/>
      <c r="X18" s="44"/>
    </row>
    <row r="19" spans="1:24" ht="12.75">
      <c r="A19" s="3" t="s">
        <v>81</v>
      </c>
      <c r="B19" s="18">
        <v>250</v>
      </c>
      <c r="C19" s="18">
        <v>21</v>
      </c>
      <c r="D19" s="18">
        <v>159</v>
      </c>
      <c r="E19" s="18">
        <v>83</v>
      </c>
      <c r="F19" s="18">
        <v>25</v>
      </c>
      <c r="G19" s="18">
        <v>68</v>
      </c>
      <c r="H19" s="18">
        <v>1344</v>
      </c>
      <c r="I19" s="3" t="s">
        <v>81</v>
      </c>
      <c r="J19" s="19">
        <v>2172</v>
      </c>
      <c r="K19" s="19">
        <v>509</v>
      </c>
      <c r="L19" s="19">
        <v>13</v>
      </c>
      <c r="M19" s="19">
        <v>31</v>
      </c>
      <c r="N19" s="19">
        <v>7</v>
      </c>
      <c r="O19" s="19">
        <v>4197</v>
      </c>
      <c r="P19" s="20">
        <v>8888</v>
      </c>
      <c r="Q19" s="33"/>
      <c r="R19" s="43"/>
      <c r="S19" s="43"/>
      <c r="T19" s="43"/>
      <c r="U19" s="43"/>
      <c r="V19" s="43"/>
      <c r="W19" s="43"/>
      <c r="X19" s="44"/>
    </row>
    <row r="20" spans="1:24" ht="12.75">
      <c r="A20" s="3" t="s">
        <v>82</v>
      </c>
      <c r="B20" s="18">
        <v>267</v>
      </c>
      <c r="C20" s="18">
        <v>27</v>
      </c>
      <c r="D20" s="18">
        <v>198</v>
      </c>
      <c r="E20" s="18">
        <v>83</v>
      </c>
      <c r="F20" s="18">
        <v>33</v>
      </c>
      <c r="G20" s="18">
        <v>79</v>
      </c>
      <c r="H20" s="18">
        <v>1241</v>
      </c>
      <c r="I20" s="3" t="s">
        <v>82</v>
      </c>
      <c r="J20" s="19">
        <v>2388</v>
      </c>
      <c r="K20" s="19">
        <v>532</v>
      </c>
      <c r="L20" s="19">
        <v>24</v>
      </c>
      <c r="M20" s="19">
        <v>37</v>
      </c>
      <c r="N20" s="19">
        <v>3</v>
      </c>
      <c r="O20" s="19">
        <v>4355</v>
      </c>
      <c r="P20" s="20">
        <v>9267</v>
      </c>
      <c r="Q20" s="33"/>
      <c r="R20" s="43"/>
      <c r="S20" s="43"/>
      <c r="T20" s="43"/>
      <c r="U20" s="43"/>
      <c r="V20" s="43"/>
      <c r="W20" s="43"/>
      <c r="X20" s="44"/>
    </row>
    <row r="21" spans="1:24" ht="12.75">
      <c r="A21" s="3" t="s">
        <v>89</v>
      </c>
      <c r="B21" s="18">
        <v>531</v>
      </c>
      <c r="C21" s="18">
        <v>34</v>
      </c>
      <c r="D21" s="18">
        <v>399</v>
      </c>
      <c r="E21" s="18">
        <v>122</v>
      </c>
      <c r="F21" s="18">
        <v>59</v>
      </c>
      <c r="G21" s="18">
        <v>164</v>
      </c>
      <c r="H21" s="18">
        <v>1687</v>
      </c>
      <c r="I21" s="3" t="s">
        <v>89</v>
      </c>
      <c r="J21" s="19">
        <v>3196</v>
      </c>
      <c r="K21" s="19">
        <v>1228</v>
      </c>
      <c r="L21" s="19">
        <v>59</v>
      </c>
      <c r="M21" s="19">
        <v>83</v>
      </c>
      <c r="N21" s="19">
        <v>4</v>
      </c>
      <c r="O21" s="19">
        <v>8943</v>
      </c>
      <c r="P21" s="20">
        <v>16509</v>
      </c>
      <c r="Q21" s="33"/>
      <c r="R21" s="43"/>
      <c r="S21" s="43"/>
      <c r="T21" s="43"/>
      <c r="U21" s="43"/>
      <c r="V21" s="43"/>
      <c r="W21" s="43"/>
      <c r="X21" s="44"/>
    </row>
    <row r="22" spans="1:24" ht="12.75">
      <c r="A22" s="3" t="s">
        <v>90</v>
      </c>
      <c r="B22" s="18">
        <v>531</v>
      </c>
      <c r="C22" s="18">
        <v>22</v>
      </c>
      <c r="D22" s="18">
        <v>485</v>
      </c>
      <c r="E22" s="18">
        <v>164</v>
      </c>
      <c r="F22" s="18">
        <v>63</v>
      </c>
      <c r="G22" s="18">
        <v>207</v>
      </c>
      <c r="H22" s="18">
        <v>1723</v>
      </c>
      <c r="I22" s="3" t="s">
        <v>90</v>
      </c>
      <c r="J22" s="19">
        <v>3361</v>
      </c>
      <c r="K22" s="19">
        <v>1066</v>
      </c>
      <c r="L22" s="19">
        <v>39</v>
      </c>
      <c r="M22" s="19">
        <v>88</v>
      </c>
      <c r="N22" s="19">
        <v>3</v>
      </c>
      <c r="O22" s="19">
        <v>10808</v>
      </c>
      <c r="P22" s="20">
        <v>18560</v>
      </c>
      <c r="Q22" s="33"/>
      <c r="R22" s="43"/>
      <c r="S22" s="43"/>
      <c r="T22" s="43"/>
      <c r="U22" s="43"/>
      <c r="V22" s="43"/>
      <c r="W22" s="43"/>
      <c r="X22" s="44"/>
    </row>
    <row r="23" spans="1:24" ht="12.75">
      <c r="A23" s="3" t="s">
        <v>91</v>
      </c>
      <c r="B23" s="18">
        <v>465</v>
      </c>
      <c r="C23" s="18">
        <v>25</v>
      </c>
      <c r="D23" s="18">
        <v>466</v>
      </c>
      <c r="E23" s="18">
        <v>202</v>
      </c>
      <c r="F23" s="18">
        <v>122</v>
      </c>
      <c r="G23" s="18">
        <v>208</v>
      </c>
      <c r="H23" s="18">
        <v>2134</v>
      </c>
      <c r="I23" s="3" t="s">
        <v>91</v>
      </c>
      <c r="J23" s="19">
        <v>3680</v>
      </c>
      <c r="K23" s="19">
        <v>1030</v>
      </c>
      <c r="L23" s="19">
        <v>56</v>
      </c>
      <c r="M23" s="19">
        <v>104</v>
      </c>
      <c r="N23" s="19">
        <v>8</v>
      </c>
      <c r="O23" s="19">
        <v>9319</v>
      </c>
      <c r="P23" s="20">
        <v>17819</v>
      </c>
      <c r="Q23" s="33"/>
      <c r="R23" s="43"/>
      <c r="S23" s="43"/>
      <c r="T23" s="43"/>
      <c r="U23" s="43"/>
      <c r="V23" s="43"/>
      <c r="W23" s="43"/>
      <c r="X23" s="44"/>
    </row>
    <row r="24" spans="1:24" ht="12.75">
      <c r="A24" s="3">
        <v>2004</v>
      </c>
      <c r="B24" s="18">
        <v>472</v>
      </c>
      <c r="C24" s="18">
        <v>19</v>
      </c>
      <c r="D24" s="23">
        <v>568</v>
      </c>
      <c r="E24" s="18">
        <v>232</v>
      </c>
      <c r="F24" s="23">
        <v>121</v>
      </c>
      <c r="G24" s="23">
        <v>224</v>
      </c>
      <c r="H24" s="18">
        <v>2138</v>
      </c>
      <c r="I24" s="3" t="s">
        <v>93</v>
      </c>
      <c r="J24" s="19">
        <v>4554</v>
      </c>
      <c r="K24" s="19">
        <v>982</v>
      </c>
      <c r="L24" s="19">
        <v>43</v>
      </c>
      <c r="M24" s="19">
        <v>149</v>
      </c>
      <c r="N24" s="19">
        <v>9</v>
      </c>
      <c r="O24" s="19">
        <v>9718</v>
      </c>
      <c r="P24" s="20">
        <v>19229</v>
      </c>
      <c r="Q24" s="33"/>
      <c r="R24" s="43"/>
      <c r="S24" s="43"/>
      <c r="T24" s="43"/>
      <c r="U24" s="43"/>
      <c r="V24" s="43"/>
      <c r="W24" s="43"/>
      <c r="X24" s="44"/>
    </row>
    <row r="25" spans="1:24" ht="12.75">
      <c r="A25" s="22">
        <v>2005</v>
      </c>
      <c r="B25" s="23">
        <v>522</v>
      </c>
      <c r="C25" s="23">
        <v>58</v>
      </c>
      <c r="D25" s="23">
        <v>586</v>
      </c>
      <c r="E25" s="23">
        <v>246</v>
      </c>
      <c r="F25" s="23">
        <v>120</v>
      </c>
      <c r="G25" s="23">
        <v>230</v>
      </c>
      <c r="H25" s="23">
        <v>2270</v>
      </c>
      <c r="I25" s="22">
        <v>2005</v>
      </c>
      <c r="J25" s="24">
        <v>4846</v>
      </c>
      <c r="K25" s="24">
        <v>934</v>
      </c>
      <c r="L25" s="24">
        <v>30</v>
      </c>
      <c r="M25" s="24">
        <v>106</v>
      </c>
      <c r="N25" s="24">
        <v>7</v>
      </c>
      <c r="O25" s="19">
        <v>8984</v>
      </c>
      <c r="P25" s="25">
        <v>18939</v>
      </c>
      <c r="Q25" s="33"/>
      <c r="R25" s="43"/>
      <c r="S25" s="43"/>
      <c r="T25" s="43"/>
      <c r="U25" s="43"/>
      <c r="V25" s="43"/>
      <c r="W25" s="43"/>
      <c r="X25" s="44"/>
    </row>
    <row r="26" spans="1:24" ht="12.75">
      <c r="A26" s="22">
        <v>2006</v>
      </c>
      <c r="B26" s="1">
        <f>SUM(B30:B66)</f>
        <v>605</v>
      </c>
      <c r="C26" s="1">
        <f aca="true" t="shared" si="0" ref="C26:P26">SUM(C30:C66)</f>
        <v>36</v>
      </c>
      <c r="D26" s="1">
        <f t="shared" si="0"/>
        <v>656</v>
      </c>
      <c r="E26" s="1">
        <f t="shared" si="0"/>
        <v>271</v>
      </c>
      <c r="F26" s="1">
        <f t="shared" si="0"/>
        <v>99</v>
      </c>
      <c r="G26" s="1">
        <f t="shared" si="0"/>
        <v>321</v>
      </c>
      <c r="H26" s="1">
        <f t="shared" si="0"/>
        <v>2675</v>
      </c>
      <c r="I26" s="22">
        <v>2006</v>
      </c>
      <c r="J26" s="1">
        <f t="shared" si="0"/>
        <v>5316</v>
      </c>
      <c r="K26" s="1">
        <f t="shared" si="0"/>
        <v>988</v>
      </c>
      <c r="L26" s="1">
        <f t="shared" si="0"/>
        <v>15</v>
      </c>
      <c r="M26" s="1">
        <f t="shared" si="0"/>
        <v>94</v>
      </c>
      <c r="N26" s="1">
        <f t="shared" si="0"/>
        <v>8</v>
      </c>
      <c r="O26" s="53">
        <f>(P26-(B26+C26+D26+E26+F26+G26+H26+J26+K26+L26+M26+N26))</f>
        <v>10004</v>
      </c>
      <c r="P26" s="6">
        <f t="shared" si="0"/>
        <v>21088</v>
      </c>
      <c r="Q26" s="45"/>
      <c r="R26" s="46"/>
      <c r="S26" s="46"/>
      <c r="T26" s="46"/>
      <c r="U26" s="46"/>
      <c r="V26" s="46"/>
      <c r="W26" s="43"/>
      <c r="X26" s="47"/>
    </row>
    <row r="27" spans="1:24" ht="12.75">
      <c r="A27" s="22" t="s">
        <v>94</v>
      </c>
      <c r="B27" s="23"/>
      <c r="C27" s="23"/>
      <c r="D27" s="23"/>
      <c r="E27" s="23"/>
      <c r="F27" s="23"/>
      <c r="G27" s="23"/>
      <c r="H27" s="23"/>
      <c r="I27" s="22"/>
      <c r="J27" s="24"/>
      <c r="K27" s="24"/>
      <c r="L27" s="24"/>
      <c r="M27" s="24"/>
      <c r="N27" s="24"/>
      <c r="O27" s="19"/>
      <c r="P27" s="25"/>
      <c r="Q27" s="45"/>
      <c r="R27" s="46"/>
      <c r="S27" s="46"/>
      <c r="T27" s="46"/>
      <c r="U27" s="46"/>
      <c r="V27" s="46"/>
      <c r="W27" s="43"/>
      <c r="X27" s="47"/>
    </row>
    <row r="28" spans="1:24" ht="12.75">
      <c r="A28" s="8">
        <v>2006</v>
      </c>
      <c r="B28" s="18"/>
      <c r="C28" s="18"/>
      <c r="D28" s="18"/>
      <c r="E28" s="18"/>
      <c r="F28" s="18"/>
      <c r="G28" s="18"/>
      <c r="H28" s="18"/>
      <c r="I28" s="8">
        <v>2006</v>
      </c>
      <c r="J28" s="24"/>
      <c r="K28" s="24"/>
      <c r="L28" s="24"/>
      <c r="M28" s="24"/>
      <c r="N28" s="24"/>
      <c r="O28" s="19"/>
      <c r="P28" s="25"/>
      <c r="Q28" s="36"/>
      <c r="R28" s="46"/>
      <c r="S28" s="46"/>
      <c r="T28" s="46"/>
      <c r="U28" s="46"/>
      <c r="V28" s="46"/>
      <c r="W28" s="43"/>
      <c r="X28" s="47"/>
    </row>
    <row r="29" spans="1:24" ht="12.75">
      <c r="A29" s="8" t="s">
        <v>39</v>
      </c>
      <c r="B29" s="18"/>
      <c r="C29" s="18"/>
      <c r="D29" s="18"/>
      <c r="E29" s="18"/>
      <c r="F29" s="18"/>
      <c r="G29" s="18"/>
      <c r="H29" s="18"/>
      <c r="I29" s="8" t="s">
        <v>39</v>
      </c>
      <c r="J29" s="24"/>
      <c r="K29" s="24"/>
      <c r="L29" s="24"/>
      <c r="M29" s="24"/>
      <c r="N29" s="24"/>
      <c r="O29" s="19"/>
      <c r="P29" s="25"/>
      <c r="Q29" s="36"/>
      <c r="R29" s="46"/>
      <c r="S29" s="46"/>
      <c r="T29" s="46"/>
      <c r="U29" s="46"/>
      <c r="V29" s="46"/>
      <c r="W29" s="43"/>
      <c r="X29" s="47"/>
    </row>
    <row r="30" spans="1:24" ht="12.75">
      <c r="A30" s="26" t="s">
        <v>40</v>
      </c>
      <c r="B30" s="53">
        <v>38</v>
      </c>
      <c r="C30" s="53">
        <v>11</v>
      </c>
      <c r="D30" s="53">
        <v>52</v>
      </c>
      <c r="E30" s="53">
        <v>28</v>
      </c>
      <c r="F30" s="54">
        <v>10</v>
      </c>
      <c r="G30" s="54">
        <v>9</v>
      </c>
      <c r="H30" s="54">
        <v>202</v>
      </c>
      <c r="I30" s="26" t="s">
        <v>40</v>
      </c>
      <c r="J30" s="53">
        <v>502</v>
      </c>
      <c r="K30" s="53">
        <v>63</v>
      </c>
      <c r="L30" s="53">
        <v>0</v>
      </c>
      <c r="M30" s="53">
        <v>3</v>
      </c>
      <c r="N30" s="53">
        <v>0</v>
      </c>
      <c r="O30" s="53">
        <f>(P30-(B30+C30+D30+E30+F30+G30+H30+J30+K30+L30+M30+N30))</f>
        <v>457</v>
      </c>
      <c r="P30" s="53">
        <v>1375</v>
      </c>
      <c r="Q30" s="48"/>
      <c r="R30" s="43"/>
      <c r="S30" s="43"/>
      <c r="T30" s="43"/>
      <c r="U30" s="43"/>
      <c r="V30" s="43"/>
      <c r="W30" s="43"/>
      <c r="X30" s="44"/>
    </row>
    <row r="31" spans="1:24" ht="12.75">
      <c r="A31" s="26" t="s">
        <v>41</v>
      </c>
      <c r="B31" s="53">
        <v>0</v>
      </c>
      <c r="C31" s="53">
        <v>0</v>
      </c>
      <c r="D31" s="53">
        <v>0</v>
      </c>
      <c r="E31" s="53">
        <v>0</v>
      </c>
      <c r="F31" s="54">
        <v>0</v>
      </c>
      <c r="G31" s="54">
        <v>0</v>
      </c>
      <c r="H31" s="54">
        <v>9</v>
      </c>
      <c r="I31" s="26" t="s">
        <v>41</v>
      </c>
      <c r="J31" s="53">
        <v>11</v>
      </c>
      <c r="K31" s="53">
        <v>0</v>
      </c>
      <c r="L31" s="53">
        <v>0</v>
      </c>
      <c r="M31" s="53">
        <v>0</v>
      </c>
      <c r="N31" s="53">
        <v>0</v>
      </c>
      <c r="O31" s="53">
        <f aca="true" t="shared" si="1" ref="O31:O57">(P31-(B31+C31+D31+E31+F31+G31+H31+J31+K31+L31+M31+N31))</f>
        <v>55</v>
      </c>
      <c r="P31" s="53">
        <v>75</v>
      </c>
      <c r="Q31" s="48"/>
      <c r="R31" s="43"/>
      <c r="S31" s="43"/>
      <c r="T31" s="43"/>
      <c r="U31" s="43"/>
      <c r="V31" s="43"/>
      <c r="W31" s="43"/>
      <c r="X31" s="44"/>
    </row>
    <row r="32" spans="1:24" ht="12.75">
      <c r="A32" s="26" t="s">
        <v>42</v>
      </c>
      <c r="B32" s="53">
        <v>16</v>
      </c>
      <c r="C32" s="53">
        <v>0</v>
      </c>
      <c r="D32" s="53">
        <v>8</v>
      </c>
      <c r="E32" s="53">
        <v>10</v>
      </c>
      <c r="F32" s="54">
        <v>0</v>
      </c>
      <c r="G32" s="54">
        <v>2</v>
      </c>
      <c r="H32" s="54">
        <v>63</v>
      </c>
      <c r="I32" s="26" t="s">
        <v>42</v>
      </c>
      <c r="J32" s="53">
        <v>161</v>
      </c>
      <c r="K32" s="53">
        <v>28</v>
      </c>
      <c r="L32" s="53">
        <v>0</v>
      </c>
      <c r="M32" s="53">
        <v>0</v>
      </c>
      <c r="N32" s="53">
        <v>0</v>
      </c>
      <c r="O32" s="53">
        <f t="shared" si="1"/>
        <v>54</v>
      </c>
      <c r="P32" s="53">
        <v>342</v>
      </c>
      <c r="Q32" s="48"/>
      <c r="R32" s="43"/>
      <c r="S32" s="43"/>
      <c r="T32" s="43"/>
      <c r="U32" s="43"/>
      <c r="V32" s="43"/>
      <c r="W32" s="43"/>
      <c r="X32" s="44"/>
    </row>
    <row r="33" spans="1:24" ht="12.75">
      <c r="A33" s="27" t="s">
        <v>43</v>
      </c>
      <c r="B33" s="53">
        <v>8</v>
      </c>
      <c r="C33" s="53">
        <v>0</v>
      </c>
      <c r="D33" s="53">
        <v>9</v>
      </c>
      <c r="E33" s="53">
        <v>3</v>
      </c>
      <c r="F33" s="54">
        <v>1</v>
      </c>
      <c r="G33" s="54">
        <v>9</v>
      </c>
      <c r="H33" s="54">
        <v>10</v>
      </c>
      <c r="I33" s="27" t="s">
        <v>43</v>
      </c>
      <c r="J33" s="53">
        <v>60</v>
      </c>
      <c r="K33" s="53">
        <v>19</v>
      </c>
      <c r="L33" s="53">
        <v>0</v>
      </c>
      <c r="M33" s="53">
        <v>0</v>
      </c>
      <c r="N33" s="53">
        <v>0</v>
      </c>
      <c r="O33" s="53">
        <f t="shared" si="1"/>
        <v>83</v>
      </c>
      <c r="P33" s="53">
        <v>202</v>
      </c>
      <c r="Q33" s="49"/>
      <c r="R33" s="43"/>
      <c r="S33" s="43"/>
      <c r="T33" s="43"/>
      <c r="U33" s="43"/>
      <c r="V33" s="43"/>
      <c r="W33" s="43"/>
      <c r="X33" s="44"/>
    </row>
    <row r="34" spans="1:24" ht="12.75">
      <c r="A34" s="27" t="s">
        <v>83</v>
      </c>
      <c r="B34" s="53">
        <v>51</v>
      </c>
      <c r="C34" s="53">
        <v>1</v>
      </c>
      <c r="D34" s="53">
        <v>69</v>
      </c>
      <c r="E34" s="53">
        <v>13</v>
      </c>
      <c r="F34" s="54">
        <v>2</v>
      </c>
      <c r="G34" s="54">
        <v>22</v>
      </c>
      <c r="H34" s="54">
        <v>372</v>
      </c>
      <c r="I34" s="27" t="s">
        <v>83</v>
      </c>
      <c r="J34" s="53">
        <v>329</v>
      </c>
      <c r="K34" s="53">
        <v>71</v>
      </c>
      <c r="L34" s="53">
        <v>0</v>
      </c>
      <c r="M34" s="53">
        <v>2</v>
      </c>
      <c r="N34" s="53">
        <v>1</v>
      </c>
      <c r="O34" s="53">
        <f t="shared" si="1"/>
        <v>883</v>
      </c>
      <c r="P34" s="53">
        <v>1816</v>
      </c>
      <c r="Q34" s="49"/>
      <c r="R34" s="43"/>
      <c r="S34" s="43"/>
      <c r="T34" s="43"/>
      <c r="U34" s="43"/>
      <c r="V34" s="43"/>
      <c r="W34" s="43"/>
      <c r="X34" s="44"/>
    </row>
    <row r="35" spans="1:24" ht="12.75">
      <c r="A35" s="26" t="s">
        <v>44</v>
      </c>
      <c r="B35" s="53">
        <v>1</v>
      </c>
      <c r="C35" s="53">
        <v>0</v>
      </c>
      <c r="D35" s="53">
        <v>1</v>
      </c>
      <c r="E35" s="53">
        <v>1</v>
      </c>
      <c r="F35" s="54">
        <v>0</v>
      </c>
      <c r="G35" s="54">
        <v>1</v>
      </c>
      <c r="H35" s="54">
        <v>7</v>
      </c>
      <c r="I35" s="26" t="s">
        <v>44</v>
      </c>
      <c r="J35" s="53">
        <v>18</v>
      </c>
      <c r="K35" s="53">
        <v>1</v>
      </c>
      <c r="L35" s="53">
        <v>0</v>
      </c>
      <c r="M35" s="53">
        <v>1</v>
      </c>
      <c r="N35" s="53">
        <v>0</v>
      </c>
      <c r="O35" s="53">
        <f t="shared" si="1"/>
        <v>12</v>
      </c>
      <c r="P35" s="53">
        <v>43</v>
      </c>
      <c r="Q35" s="48"/>
      <c r="R35" s="43"/>
      <c r="S35" s="43"/>
      <c r="T35" s="43"/>
      <c r="U35" s="43"/>
      <c r="V35" s="43"/>
      <c r="W35" s="43"/>
      <c r="X35" s="44"/>
    </row>
    <row r="36" spans="1:24" ht="12.75">
      <c r="A36" s="26" t="s">
        <v>45</v>
      </c>
      <c r="B36" s="53">
        <v>32</v>
      </c>
      <c r="C36" s="53">
        <v>0</v>
      </c>
      <c r="D36" s="53">
        <v>12</v>
      </c>
      <c r="E36" s="53">
        <v>35</v>
      </c>
      <c r="F36" s="54">
        <v>5</v>
      </c>
      <c r="G36" s="54">
        <v>21</v>
      </c>
      <c r="H36" s="54">
        <v>183</v>
      </c>
      <c r="I36" s="26" t="s">
        <v>45</v>
      </c>
      <c r="J36" s="53">
        <v>438</v>
      </c>
      <c r="K36" s="53">
        <v>75</v>
      </c>
      <c r="L36" s="53">
        <v>2</v>
      </c>
      <c r="M36" s="53">
        <v>7</v>
      </c>
      <c r="N36" s="53">
        <v>0</v>
      </c>
      <c r="O36" s="53">
        <f t="shared" si="1"/>
        <v>684</v>
      </c>
      <c r="P36" s="53">
        <v>1494</v>
      </c>
      <c r="Q36" s="48"/>
      <c r="R36" s="43"/>
      <c r="S36" s="43"/>
      <c r="T36" s="43"/>
      <c r="U36" s="43"/>
      <c r="V36" s="43"/>
      <c r="W36" s="43"/>
      <c r="X36" s="44"/>
    </row>
    <row r="37" spans="1:24" ht="12.75">
      <c r="A37" s="26" t="s">
        <v>46</v>
      </c>
      <c r="B37" s="53">
        <v>18</v>
      </c>
      <c r="C37" s="53">
        <v>0</v>
      </c>
      <c r="D37" s="53">
        <v>26</v>
      </c>
      <c r="E37" s="53">
        <v>17</v>
      </c>
      <c r="F37" s="54">
        <v>5</v>
      </c>
      <c r="G37" s="54">
        <v>15</v>
      </c>
      <c r="H37" s="54">
        <v>136</v>
      </c>
      <c r="I37" s="26" t="s">
        <v>46</v>
      </c>
      <c r="J37" s="53">
        <v>165</v>
      </c>
      <c r="K37" s="53">
        <v>69</v>
      </c>
      <c r="L37" s="53">
        <v>10</v>
      </c>
      <c r="M37" s="53">
        <v>6</v>
      </c>
      <c r="N37" s="53">
        <v>0</v>
      </c>
      <c r="O37" s="53">
        <f t="shared" si="1"/>
        <v>552</v>
      </c>
      <c r="P37" s="53">
        <v>1019</v>
      </c>
      <c r="Q37" s="48"/>
      <c r="R37" s="43"/>
      <c r="S37" s="43"/>
      <c r="T37" s="43"/>
      <c r="U37" s="43"/>
      <c r="V37" s="43"/>
      <c r="W37" s="43"/>
      <c r="X37" s="44"/>
    </row>
    <row r="38" spans="1:24" ht="12.75">
      <c r="A38" s="26" t="s">
        <v>47</v>
      </c>
      <c r="B38" s="53">
        <v>2</v>
      </c>
      <c r="C38" s="53">
        <v>1</v>
      </c>
      <c r="D38" s="53">
        <v>6</v>
      </c>
      <c r="E38" s="53">
        <v>0</v>
      </c>
      <c r="F38" s="54">
        <v>0</v>
      </c>
      <c r="G38" s="54">
        <v>0</v>
      </c>
      <c r="H38" s="54">
        <v>8</v>
      </c>
      <c r="I38" s="26" t="s">
        <v>47</v>
      </c>
      <c r="J38" s="53">
        <v>13</v>
      </c>
      <c r="K38" s="53">
        <v>10</v>
      </c>
      <c r="L38" s="53">
        <v>0</v>
      </c>
      <c r="M38" s="53">
        <v>0</v>
      </c>
      <c r="N38" s="53">
        <v>0</v>
      </c>
      <c r="O38" s="53">
        <f t="shared" si="1"/>
        <v>62</v>
      </c>
      <c r="P38" s="53">
        <v>102</v>
      </c>
      <c r="Q38" s="48"/>
      <c r="R38" s="43"/>
      <c r="S38" s="43"/>
      <c r="T38" s="43"/>
      <c r="U38" s="43"/>
      <c r="V38" s="43"/>
      <c r="W38" s="43"/>
      <c r="X38" s="44"/>
    </row>
    <row r="39" spans="1:24" ht="12.75">
      <c r="A39" s="26" t="s">
        <v>48</v>
      </c>
      <c r="B39" s="53">
        <v>1</v>
      </c>
      <c r="C39" s="53">
        <v>0</v>
      </c>
      <c r="D39" s="53">
        <v>0</v>
      </c>
      <c r="E39" s="53">
        <v>0</v>
      </c>
      <c r="F39" s="54">
        <v>0</v>
      </c>
      <c r="G39" s="54">
        <v>0</v>
      </c>
      <c r="H39" s="54">
        <v>4</v>
      </c>
      <c r="I39" s="26" t="s">
        <v>48</v>
      </c>
      <c r="J39" s="53">
        <v>3</v>
      </c>
      <c r="K39" s="53">
        <v>0</v>
      </c>
      <c r="L39" s="53">
        <v>0</v>
      </c>
      <c r="M39" s="53">
        <v>0</v>
      </c>
      <c r="N39" s="53">
        <v>0</v>
      </c>
      <c r="O39" s="53">
        <f t="shared" si="1"/>
        <v>0</v>
      </c>
      <c r="P39" s="53">
        <v>8</v>
      </c>
      <c r="Q39" s="48"/>
      <c r="R39" s="43"/>
      <c r="S39" s="43"/>
      <c r="T39" s="43"/>
      <c r="U39" s="43"/>
      <c r="V39" s="43"/>
      <c r="W39" s="43"/>
      <c r="X39" s="44"/>
    </row>
    <row r="40" spans="1:24" ht="12.75">
      <c r="A40" s="26" t="s">
        <v>84</v>
      </c>
      <c r="B40" s="53">
        <v>32</v>
      </c>
      <c r="C40" s="53">
        <v>1</v>
      </c>
      <c r="D40" s="53">
        <v>20</v>
      </c>
      <c r="E40" s="53">
        <v>20</v>
      </c>
      <c r="F40" s="54">
        <v>10</v>
      </c>
      <c r="G40" s="54">
        <v>7</v>
      </c>
      <c r="H40" s="54">
        <v>53</v>
      </c>
      <c r="I40" s="26" t="s">
        <v>84</v>
      </c>
      <c r="J40" s="53">
        <v>336</v>
      </c>
      <c r="K40" s="53">
        <v>55</v>
      </c>
      <c r="L40" s="53">
        <v>0</v>
      </c>
      <c r="M40" s="53">
        <v>19</v>
      </c>
      <c r="N40" s="53">
        <v>0</v>
      </c>
      <c r="O40" s="53">
        <f t="shared" si="1"/>
        <v>309</v>
      </c>
      <c r="P40" s="53">
        <v>862</v>
      </c>
      <c r="Q40" s="48"/>
      <c r="R40" s="43"/>
      <c r="S40" s="43"/>
      <c r="T40" s="43"/>
      <c r="U40" s="43"/>
      <c r="V40" s="43"/>
      <c r="W40" s="43"/>
      <c r="X40" s="44"/>
    </row>
    <row r="41" spans="1:24" ht="12.75">
      <c r="A41" s="26" t="s">
        <v>49</v>
      </c>
      <c r="B41" s="53">
        <v>9</v>
      </c>
      <c r="C41" s="53">
        <v>1</v>
      </c>
      <c r="D41" s="53">
        <v>12</v>
      </c>
      <c r="E41" s="53">
        <v>2</v>
      </c>
      <c r="F41" s="54">
        <v>11</v>
      </c>
      <c r="G41" s="54">
        <v>32</v>
      </c>
      <c r="H41" s="54">
        <v>69</v>
      </c>
      <c r="I41" s="26" t="s">
        <v>49</v>
      </c>
      <c r="J41" s="53">
        <v>136</v>
      </c>
      <c r="K41" s="53">
        <v>17</v>
      </c>
      <c r="L41" s="53">
        <v>0</v>
      </c>
      <c r="M41" s="53">
        <v>0</v>
      </c>
      <c r="N41" s="53">
        <v>0</v>
      </c>
      <c r="O41" s="53">
        <f t="shared" si="1"/>
        <v>150</v>
      </c>
      <c r="P41" s="53">
        <v>439</v>
      </c>
      <c r="Q41" s="48"/>
      <c r="R41" s="43"/>
      <c r="S41" s="43"/>
      <c r="T41" s="43"/>
      <c r="U41" s="43"/>
      <c r="V41" s="43"/>
      <c r="W41" s="43"/>
      <c r="X41" s="44"/>
    </row>
    <row r="42" spans="1:24" ht="12.75">
      <c r="A42" s="26" t="s">
        <v>50</v>
      </c>
      <c r="B42" s="53">
        <v>4</v>
      </c>
      <c r="C42" s="53">
        <v>1</v>
      </c>
      <c r="D42" s="53">
        <v>7</v>
      </c>
      <c r="E42" s="53">
        <v>3</v>
      </c>
      <c r="F42" s="54">
        <v>2</v>
      </c>
      <c r="G42" s="54">
        <v>11</v>
      </c>
      <c r="H42" s="54">
        <v>45</v>
      </c>
      <c r="I42" s="26" t="s">
        <v>50</v>
      </c>
      <c r="J42" s="53">
        <v>54</v>
      </c>
      <c r="K42" s="53">
        <v>33</v>
      </c>
      <c r="L42" s="53">
        <v>0</v>
      </c>
      <c r="M42" s="53">
        <v>2</v>
      </c>
      <c r="N42" s="53">
        <v>0</v>
      </c>
      <c r="O42" s="53">
        <f t="shared" si="1"/>
        <v>107</v>
      </c>
      <c r="P42" s="53">
        <v>269</v>
      </c>
      <c r="Q42" s="48"/>
      <c r="R42" s="43"/>
      <c r="S42" s="43"/>
      <c r="T42" s="43"/>
      <c r="U42" s="43"/>
      <c r="V42" s="43"/>
      <c r="W42" s="43"/>
      <c r="X42" s="44"/>
    </row>
    <row r="43" spans="1:24" ht="12.75">
      <c r="A43" s="26" t="s">
        <v>51</v>
      </c>
      <c r="B43" s="53">
        <v>128</v>
      </c>
      <c r="C43" s="53">
        <v>6</v>
      </c>
      <c r="D43" s="53">
        <v>217</v>
      </c>
      <c r="E43" s="53">
        <v>56</v>
      </c>
      <c r="F43" s="54">
        <v>3</v>
      </c>
      <c r="G43" s="54">
        <v>45</v>
      </c>
      <c r="H43" s="54">
        <v>381</v>
      </c>
      <c r="I43" s="26" t="s">
        <v>51</v>
      </c>
      <c r="J43" s="53">
        <v>617</v>
      </c>
      <c r="K43" s="53">
        <v>113</v>
      </c>
      <c r="L43" s="53">
        <v>0</v>
      </c>
      <c r="M43" s="53">
        <v>5</v>
      </c>
      <c r="N43" s="53">
        <v>1</v>
      </c>
      <c r="O43" s="53">
        <f t="shared" si="1"/>
        <v>3404</v>
      </c>
      <c r="P43" s="53">
        <v>4976</v>
      </c>
      <c r="Q43" s="48"/>
      <c r="R43" s="43"/>
      <c r="S43" s="43"/>
      <c r="T43" s="43"/>
      <c r="U43" s="43"/>
      <c r="V43" s="43"/>
      <c r="W43" s="43"/>
      <c r="X43" s="44"/>
    </row>
    <row r="44" spans="1:24" ht="12.75">
      <c r="A44" s="26" t="s">
        <v>52</v>
      </c>
      <c r="B44" s="53">
        <v>125</v>
      </c>
      <c r="C44" s="53">
        <v>4</v>
      </c>
      <c r="D44" s="53">
        <v>78</v>
      </c>
      <c r="E44" s="53">
        <v>33</v>
      </c>
      <c r="F44" s="54">
        <v>35</v>
      </c>
      <c r="G44" s="54">
        <v>80</v>
      </c>
      <c r="H44" s="54">
        <v>577</v>
      </c>
      <c r="I44" s="26" t="s">
        <v>52</v>
      </c>
      <c r="J44" s="53">
        <v>1333</v>
      </c>
      <c r="K44" s="53">
        <v>294</v>
      </c>
      <c r="L44" s="53">
        <v>2</v>
      </c>
      <c r="M44" s="53">
        <v>37</v>
      </c>
      <c r="N44" s="53">
        <v>4</v>
      </c>
      <c r="O44" s="53">
        <f t="shared" si="1"/>
        <v>1647</v>
      </c>
      <c r="P44" s="53">
        <v>4249</v>
      </c>
      <c r="Q44" s="48"/>
      <c r="R44" s="43"/>
      <c r="S44" s="43"/>
      <c r="T44" s="43"/>
      <c r="U44" s="43"/>
      <c r="V44" s="43"/>
      <c r="W44" s="43"/>
      <c r="X44" s="44"/>
    </row>
    <row r="45" spans="1:24" ht="12.75">
      <c r="A45" s="26" t="s">
        <v>53</v>
      </c>
      <c r="B45" s="53">
        <v>0</v>
      </c>
      <c r="C45" s="53">
        <v>0</v>
      </c>
      <c r="D45" s="53">
        <v>0</v>
      </c>
      <c r="E45" s="53">
        <v>0</v>
      </c>
      <c r="F45" s="54">
        <v>0</v>
      </c>
      <c r="G45" s="54">
        <v>0</v>
      </c>
      <c r="H45" s="54">
        <v>0</v>
      </c>
      <c r="I45" s="26" t="s">
        <v>53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f t="shared" si="1"/>
        <v>0</v>
      </c>
      <c r="P45" s="53">
        <v>0</v>
      </c>
      <c r="Q45" s="48"/>
      <c r="R45" s="43"/>
      <c r="S45" s="43"/>
      <c r="T45" s="43"/>
      <c r="U45" s="43"/>
      <c r="V45" s="43"/>
      <c r="W45" s="43"/>
      <c r="X45" s="44"/>
    </row>
    <row r="46" spans="1:24" ht="12.75">
      <c r="A46" s="26" t="s">
        <v>54</v>
      </c>
      <c r="B46" s="53">
        <v>4</v>
      </c>
      <c r="C46" s="53">
        <v>0</v>
      </c>
      <c r="D46" s="53">
        <v>4</v>
      </c>
      <c r="E46" s="53">
        <v>0</v>
      </c>
      <c r="F46" s="54">
        <v>7</v>
      </c>
      <c r="G46" s="54">
        <v>1</v>
      </c>
      <c r="H46" s="54">
        <v>8</v>
      </c>
      <c r="I46" s="26" t="s">
        <v>54</v>
      </c>
      <c r="J46" s="53">
        <v>15</v>
      </c>
      <c r="K46" s="53">
        <v>0</v>
      </c>
      <c r="L46" s="53">
        <v>0</v>
      </c>
      <c r="M46" s="53">
        <v>0</v>
      </c>
      <c r="N46" s="53">
        <v>0</v>
      </c>
      <c r="O46" s="53">
        <f t="shared" si="1"/>
        <v>12</v>
      </c>
      <c r="P46" s="53">
        <v>51</v>
      </c>
      <c r="Q46" s="48"/>
      <c r="R46" s="43"/>
      <c r="S46" s="43"/>
      <c r="T46" s="43"/>
      <c r="U46" s="43"/>
      <c r="V46" s="43"/>
      <c r="W46" s="43"/>
      <c r="X46" s="44"/>
    </row>
    <row r="47" spans="1:24" ht="12.75">
      <c r="A47" s="26" t="s">
        <v>55</v>
      </c>
      <c r="B47" s="53">
        <v>0</v>
      </c>
      <c r="C47" s="53">
        <v>0</v>
      </c>
      <c r="D47" s="53">
        <v>2</v>
      </c>
      <c r="E47" s="53">
        <v>0</v>
      </c>
      <c r="F47" s="54">
        <v>0</v>
      </c>
      <c r="G47" s="54">
        <v>1</v>
      </c>
      <c r="H47" s="54">
        <v>11</v>
      </c>
      <c r="I47" s="26" t="s">
        <v>55</v>
      </c>
      <c r="J47" s="53">
        <v>16</v>
      </c>
      <c r="K47" s="53">
        <v>0</v>
      </c>
      <c r="L47" s="53">
        <v>0</v>
      </c>
      <c r="M47" s="53">
        <v>0</v>
      </c>
      <c r="N47" s="53">
        <v>0</v>
      </c>
      <c r="O47" s="53">
        <f t="shared" si="1"/>
        <v>53</v>
      </c>
      <c r="P47" s="53">
        <v>83</v>
      </c>
      <c r="Q47" s="48"/>
      <c r="R47" s="43"/>
      <c r="S47" s="43"/>
      <c r="T47" s="43"/>
      <c r="U47" s="43"/>
      <c r="V47" s="43"/>
      <c r="W47" s="43"/>
      <c r="X47" s="44"/>
    </row>
    <row r="48" spans="1:24" ht="12.75">
      <c r="A48" s="26" t="s">
        <v>56</v>
      </c>
      <c r="B48" s="53">
        <v>1</v>
      </c>
      <c r="C48" s="53">
        <v>0</v>
      </c>
      <c r="D48" s="53">
        <v>0</v>
      </c>
      <c r="E48" s="53">
        <v>0</v>
      </c>
      <c r="F48" s="54">
        <v>0</v>
      </c>
      <c r="G48" s="54">
        <v>0</v>
      </c>
      <c r="H48" s="54">
        <v>0</v>
      </c>
      <c r="I48" s="26" t="s">
        <v>56</v>
      </c>
      <c r="J48" s="53">
        <v>2</v>
      </c>
      <c r="K48" s="53">
        <v>0</v>
      </c>
      <c r="L48" s="53">
        <v>0</v>
      </c>
      <c r="M48" s="53">
        <v>0</v>
      </c>
      <c r="N48" s="53">
        <v>0</v>
      </c>
      <c r="O48" s="53">
        <f t="shared" si="1"/>
        <v>0</v>
      </c>
      <c r="P48" s="53">
        <v>3</v>
      </c>
      <c r="Q48" s="48"/>
      <c r="R48" s="43"/>
      <c r="S48" s="43"/>
      <c r="T48" s="43"/>
      <c r="U48" s="43"/>
      <c r="V48" s="43"/>
      <c r="W48" s="43"/>
      <c r="X48" s="44"/>
    </row>
    <row r="49" spans="1:24" ht="12.75">
      <c r="A49" s="26" t="s">
        <v>57</v>
      </c>
      <c r="B49" s="53">
        <v>15</v>
      </c>
      <c r="C49" s="53">
        <v>0</v>
      </c>
      <c r="D49" s="53">
        <v>19</v>
      </c>
      <c r="E49" s="53">
        <v>3</v>
      </c>
      <c r="F49" s="54">
        <v>5</v>
      </c>
      <c r="G49" s="54">
        <v>6</v>
      </c>
      <c r="H49" s="54">
        <v>68</v>
      </c>
      <c r="I49" s="26" t="s">
        <v>57</v>
      </c>
      <c r="J49" s="53">
        <v>152</v>
      </c>
      <c r="K49" s="53">
        <v>15</v>
      </c>
      <c r="L49" s="53">
        <v>0</v>
      </c>
      <c r="M49" s="53">
        <v>2</v>
      </c>
      <c r="N49" s="53">
        <v>0</v>
      </c>
      <c r="O49" s="53">
        <f t="shared" si="1"/>
        <v>109</v>
      </c>
      <c r="P49" s="53">
        <v>394</v>
      </c>
      <c r="Q49" s="48"/>
      <c r="R49" s="43"/>
      <c r="S49" s="43"/>
      <c r="T49" s="43"/>
      <c r="U49" s="43"/>
      <c r="V49" s="43"/>
      <c r="W49" s="43"/>
      <c r="X49" s="44"/>
    </row>
    <row r="50" spans="1:24" ht="12.75">
      <c r="A50" s="26" t="s">
        <v>58</v>
      </c>
      <c r="B50" s="53">
        <v>4</v>
      </c>
      <c r="C50" s="53">
        <v>0</v>
      </c>
      <c r="D50" s="53">
        <v>0</v>
      </c>
      <c r="E50" s="53">
        <v>3</v>
      </c>
      <c r="F50" s="54">
        <v>0</v>
      </c>
      <c r="G50" s="54">
        <v>0</v>
      </c>
      <c r="H50" s="54">
        <v>13</v>
      </c>
      <c r="I50" s="26" t="s">
        <v>58</v>
      </c>
      <c r="J50" s="53">
        <v>13</v>
      </c>
      <c r="K50" s="53">
        <v>0</v>
      </c>
      <c r="L50" s="53">
        <v>0</v>
      </c>
      <c r="M50" s="53">
        <v>0</v>
      </c>
      <c r="N50" s="53">
        <v>0</v>
      </c>
      <c r="O50" s="53">
        <f t="shared" si="1"/>
        <v>41</v>
      </c>
      <c r="P50" s="53">
        <v>74</v>
      </c>
      <c r="Q50" s="48"/>
      <c r="R50" s="31"/>
      <c r="S50" s="43"/>
      <c r="T50" s="43"/>
      <c r="U50" s="43"/>
      <c r="V50" s="43"/>
      <c r="W50" s="43"/>
      <c r="X50" s="44"/>
    </row>
    <row r="51" spans="1:24" ht="12.75">
      <c r="A51" s="26" t="s">
        <v>59</v>
      </c>
      <c r="B51" s="53">
        <v>51</v>
      </c>
      <c r="C51" s="53">
        <v>0</v>
      </c>
      <c r="D51" s="53">
        <v>32</v>
      </c>
      <c r="E51" s="53">
        <v>16</v>
      </c>
      <c r="F51" s="54">
        <v>2</v>
      </c>
      <c r="G51" s="54">
        <v>17</v>
      </c>
      <c r="H51" s="54">
        <v>232</v>
      </c>
      <c r="I51" s="26" t="s">
        <v>59</v>
      </c>
      <c r="J51" s="53">
        <v>297</v>
      </c>
      <c r="K51" s="53">
        <v>84</v>
      </c>
      <c r="L51" s="53">
        <v>0</v>
      </c>
      <c r="M51" s="53">
        <v>4</v>
      </c>
      <c r="N51" s="53">
        <v>1</v>
      </c>
      <c r="O51" s="53">
        <f t="shared" si="1"/>
        <v>736</v>
      </c>
      <c r="P51" s="53">
        <v>1472</v>
      </c>
      <c r="Q51" s="48"/>
      <c r="R51" s="43"/>
      <c r="S51" s="43"/>
      <c r="T51" s="43"/>
      <c r="U51" s="43"/>
      <c r="V51" s="43"/>
      <c r="W51" s="43"/>
      <c r="X51" s="44"/>
    </row>
    <row r="52" spans="1:24" ht="12.75">
      <c r="A52" s="26" t="s">
        <v>60</v>
      </c>
      <c r="B52" s="53">
        <v>0</v>
      </c>
      <c r="C52" s="53">
        <v>0</v>
      </c>
      <c r="D52" s="53">
        <v>1</v>
      </c>
      <c r="E52" s="53">
        <v>0</v>
      </c>
      <c r="F52" s="54">
        <v>0</v>
      </c>
      <c r="G52" s="54">
        <v>5</v>
      </c>
      <c r="H52" s="54">
        <v>4</v>
      </c>
      <c r="I52" s="26" t="s">
        <v>60</v>
      </c>
      <c r="J52" s="53">
        <v>15</v>
      </c>
      <c r="K52" s="53">
        <v>0</v>
      </c>
      <c r="L52" s="53">
        <v>0</v>
      </c>
      <c r="M52" s="53">
        <v>0</v>
      </c>
      <c r="N52" s="53">
        <v>0</v>
      </c>
      <c r="O52" s="53">
        <f t="shared" si="1"/>
        <v>10</v>
      </c>
      <c r="P52" s="53">
        <v>35</v>
      </c>
      <c r="Q52" s="48"/>
      <c r="R52" s="43"/>
      <c r="S52" s="43"/>
      <c r="T52" s="43"/>
      <c r="U52" s="43"/>
      <c r="V52" s="43"/>
      <c r="W52" s="43"/>
      <c r="X52" s="44"/>
    </row>
    <row r="53" spans="1:24" ht="12.75">
      <c r="A53" s="26" t="s">
        <v>61</v>
      </c>
      <c r="B53" s="53">
        <v>23</v>
      </c>
      <c r="C53" s="53">
        <v>0</v>
      </c>
      <c r="D53" s="53">
        <v>8</v>
      </c>
      <c r="E53" s="53">
        <v>0</v>
      </c>
      <c r="F53" s="54">
        <v>1</v>
      </c>
      <c r="G53" s="54">
        <v>6</v>
      </c>
      <c r="H53" s="54">
        <v>119</v>
      </c>
      <c r="I53" s="26" t="s">
        <v>61</v>
      </c>
      <c r="J53" s="53">
        <v>304</v>
      </c>
      <c r="K53" s="53">
        <v>6</v>
      </c>
      <c r="L53" s="53">
        <v>0</v>
      </c>
      <c r="M53" s="53">
        <v>0</v>
      </c>
      <c r="N53" s="53">
        <v>0</v>
      </c>
      <c r="O53" s="53">
        <f t="shared" si="1"/>
        <v>177</v>
      </c>
      <c r="P53" s="53">
        <v>644</v>
      </c>
      <c r="Q53" s="48"/>
      <c r="R53" s="43"/>
      <c r="S53" s="43"/>
      <c r="T53" s="43"/>
      <c r="U53" s="43"/>
      <c r="V53" s="43"/>
      <c r="W53" s="43"/>
      <c r="X53" s="44"/>
    </row>
    <row r="54" spans="1:24" ht="12.75">
      <c r="A54" s="26" t="s">
        <v>62</v>
      </c>
      <c r="B54" s="53">
        <v>0</v>
      </c>
      <c r="C54" s="53">
        <v>0</v>
      </c>
      <c r="D54" s="53">
        <v>0</v>
      </c>
      <c r="E54" s="53">
        <v>0</v>
      </c>
      <c r="F54" s="54">
        <v>0</v>
      </c>
      <c r="G54" s="54">
        <v>0</v>
      </c>
      <c r="H54" s="54">
        <v>0</v>
      </c>
      <c r="I54" s="26" t="s">
        <v>62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f t="shared" si="1"/>
        <v>0</v>
      </c>
      <c r="P54" s="53">
        <v>0</v>
      </c>
      <c r="Q54" s="48"/>
      <c r="R54" s="43"/>
      <c r="S54" s="43"/>
      <c r="T54" s="43"/>
      <c r="U54" s="43"/>
      <c r="V54" s="43"/>
      <c r="W54" s="43"/>
      <c r="X54" s="44"/>
    </row>
    <row r="55" spans="1:24" ht="12.75">
      <c r="A55" s="26" t="s">
        <v>63</v>
      </c>
      <c r="B55" s="53">
        <v>19</v>
      </c>
      <c r="C55" s="53">
        <v>6</v>
      </c>
      <c r="D55" s="53">
        <v>9</v>
      </c>
      <c r="E55" s="53">
        <v>1</v>
      </c>
      <c r="F55" s="54">
        <v>0</v>
      </c>
      <c r="G55" s="54">
        <v>3</v>
      </c>
      <c r="H55" s="54">
        <v>3</v>
      </c>
      <c r="I55" s="26" t="s">
        <v>63</v>
      </c>
      <c r="J55" s="53">
        <v>38</v>
      </c>
      <c r="K55" s="53">
        <v>0</v>
      </c>
      <c r="L55" s="53">
        <v>0</v>
      </c>
      <c r="M55" s="53">
        <v>0</v>
      </c>
      <c r="N55" s="53">
        <v>0</v>
      </c>
      <c r="O55" s="53">
        <f t="shared" si="1"/>
        <v>53</v>
      </c>
      <c r="P55" s="53">
        <v>132</v>
      </c>
      <c r="Q55" s="48"/>
      <c r="R55" s="43"/>
      <c r="S55" s="43"/>
      <c r="T55" s="43"/>
      <c r="U55" s="43"/>
      <c r="V55" s="43"/>
      <c r="W55" s="43"/>
      <c r="X55" s="47"/>
    </row>
    <row r="56" spans="1:24" ht="12.75">
      <c r="A56" s="26" t="s">
        <v>85</v>
      </c>
      <c r="B56" s="53">
        <v>5</v>
      </c>
      <c r="C56" s="53">
        <v>0</v>
      </c>
      <c r="D56" s="53">
        <v>13</v>
      </c>
      <c r="E56" s="53">
        <v>4</v>
      </c>
      <c r="F56" s="54">
        <v>0</v>
      </c>
      <c r="G56" s="54">
        <v>1</v>
      </c>
      <c r="H56" s="54">
        <v>0</v>
      </c>
      <c r="I56" s="26" t="s">
        <v>85</v>
      </c>
      <c r="J56" s="53">
        <v>61</v>
      </c>
      <c r="K56" s="53">
        <v>1</v>
      </c>
      <c r="L56" s="53">
        <v>0</v>
      </c>
      <c r="M56" s="53">
        <v>2</v>
      </c>
      <c r="N56" s="53">
        <v>1</v>
      </c>
      <c r="O56" s="53">
        <f t="shared" si="1"/>
        <v>13</v>
      </c>
      <c r="P56" s="53">
        <v>101</v>
      </c>
      <c r="Q56" s="48"/>
      <c r="R56" s="43"/>
      <c r="S56" s="43"/>
      <c r="T56" s="43"/>
      <c r="U56" s="43"/>
      <c r="V56" s="43"/>
      <c r="W56" s="43"/>
      <c r="X56" s="44"/>
    </row>
    <row r="57" spans="1:24" ht="12.75">
      <c r="A57" s="26" t="s">
        <v>64</v>
      </c>
      <c r="B57" s="53">
        <v>3</v>
      </c>
      <c r="C57" s="53">
        <v>2</v>
      </c>
      <c r="D57" s="53">
        <v>12</v>
      </c>
      <c r="E57" s="53">
        <v>3</v>
      </c>
      <c r="F57" s="54">
        <v>0</v>
      </c>
      <c r="G57" s="54">
        <v>0</v>
      </c>
      <c r="H57" s="54">
        <v>6</v>
      </c>
      <c r="I57" s="26" t="s">
        <v>64</v>
      </c>
      <c r="J57" s="53">
        <v>34</v>
      </c>
      <c r="K57" s="53">
        <v>9</v>
      </c>
      <c r="L57" s="53">
        <v>0</v>
      </c>
      <c r="M57" s="53">
        <v>0</v>
      </c>
      <c r="N57" s="53">
        <v>0</v>
      </c>
      <c r="O57" s="53">
        <f t="shared" si="1"/>
        <v>20</v>
      </c>
      <c r="P57" s="53">
        <v>89</v>
      </c>
      <c r="Q57" s="48"/>
      <c r="R57" s="31"/>
      <c r="S57" s="50"/>
      <c r="T57" s="43"/>
      <c r="U57" s="50"/>
      <c r="V57" s="50"/>
      <c r="W57" s="43"/>
      <c r="X57" s="37"/>
    </row>
    <row r="58" spans="2:24" ht="12.75">
      <c r="B58" s="31"/>
      <c r="C58" s="31"/>
      <c r="D58" s="31"/>
      <c r="E58" s="31"/>
      <c r="F58" s="31"/>
      <c r="G58" s="31"/>
      <c r="H58" s="31"/>
      <c r="J58" s="31"/>
      <c r="K58" s="31"/>
      <c r="M58" s="31"/>
      <c r="N58" s="31"/>
      <c r="O58" s="43"/>
      <c r="P58" s="44"/>
      <c r="Q58" s="31"/>
      <c r="R58" s="31"/>
      <c r="S58" s="31"/>
      <c r="T58" s="31"/>
      <c r="U58" s="31"/>
      <c r="V58" s="31"/>
      <c r="W58" s="43"/>
      <c r="X58" s="34"/>
    </row>
    <row r="59" spans="1:24" ht="12.75">
      <c r="A59" s="28" t="s">
        <v>65</v>
      </c>
      <c r="B59" s="31"/>
      <c r="C59" s="31"/>
      <c r="D59" s="31"/>
      <c r="E59" s="31"/>
      <c r="F59" s="31"/>
      <c r="G59" s="31"/>
      <c r="H59" s="31"/>
      <c r="I59" s="28" t="s">
        <v>65</v>
      </c>
      <c r="J59" s="31"/>
      <c r="K59" s="31"/>
      <c r="M59" s="31"/>
      <c r="N59" s="31"/>
      <c r="O59" s="43"/>
      <c r="P59" s="44"/>
      <c r="Q59" s="51"/>
      <c r="R59" s="31"/>
      <c r="S59" s="31"/>
      <c r="T59" s="31"/>
      <c r="U59" s="31"/>
      <c r="V59" s="31"/>
      <c r="W59" s="43"/>
      <c r="X59" s="34"/>
    </row>
    <row r="60" spans="1:24" ht="12.75">
      <c r="A60" s="26" t="s">
        <v>66</v>
      </c>
      <c r="B60" s="53">
        <v>0</v>
      </c>
      <c r="C60" s="53">
        <v>0</v>
      </c>
      <c r="D60" s="53">
        <v>0</v>
      </c>
      <c r="E60" s="53">
        <v>0</v>
      </c>
      <c r="F60" s="54">
        <v>0</v>
      </c>
      <c r="G60" s="54">
        <v>1</v>
      </c>
      <c r="H60" s="54">
        <v>8</v>
      </c>
      <c r="I60" s="26" t="s">
        <v>66</v>
      </c>
      <c r="J60" s="53">
        <v>5</v>
      </c>
      <c r="K60" s="53">
        <v>1</v>
      </c>
      <c r="L60" s="19">
        <v>0</v>
      </c>
      <c r="M60" s="53">
        <v>1</v>
      </c>
      <c r="N60" s="53">
        <v>0</v>
      </c>
      <c r="O60" s="53">
        <f aca="true" t="shared" si="2" ref="O60:O66">(P60-(B60+C60+D60+E60+F60+G60+H60+J60+K60+L60+M60+N60))</f>
        <v>16</v>
      </c>
      <c r="P60" s="53">
        <v>32</v>
      </c>
      <c r="Q60" s="48"/>
      <c r="R60" s="43"/>
      <c r="S60" s="43"/>
      <c r="T60" s="43"/>
      <c r="U60" s="43"/>
      <c r="V60" s="43"/>
      <c r="W60" s="43"/>
      <c r="X60" s="44"/>
    </row>
    <row r="61" spans="1:24" ht="12.75">
      <c r="A61" s="26" t="s">
        <v>67</v>
      </c>
      <c r="B61" s="53">
        <v>2</v>
      </c>
      <c r="C61" s="53">
        <v>0</v>
      </c>
      <c r="D61" s="53">
        <v>1</v>
      </c>
      <c r="E61" s="53">
        <v>0</v>
      </c>
      <c r="F61" s="54">
        <v>0</v>
      </c>
      <c r="G61" s="54">
        <v>0</v>
      </c>
      <c r="H61" s="54">
        <v>16</v>
      </c>
      <c r="I61" s="26" t="s">
        <v>67</v>
      </c>
      <c r="J61" s="53">
        <v>44</v>
      </c>
      <c r="K61" s="53">
        <v>1</v>
      </c>
      <c r="L61" s="19">
        <v>0</v>
      </c>
      <c r="M61" s="53">
        <v>0</v>
      </c>
      <c r="N61" s="53">
        <v>0</v>
      </c>
      <c r="O61" s="53">
        <f t="shared" si="2"/>
        <v>26</v>
      </c>
      <c r="P61" s="53">
        <v>90</v>
      </c>
      <c r="Q61" s="48"/>
      <c r="R61" s="43"/>
      <c r="S61" s="43"/>
      <c r="T61" s="43"/>
      <c r="U61" s="43"/>
      <c r="V61" s="43"/>
      <c r="W61" s="43"/>
      <c r="X61" s="44"/>
    </row>
    <row r="62" spans="1:24" ht="12.75">
      <c r="A62" s="26" t="s">
        <v>68</v>
      </c>
      <c r="B62" s="53">
        <v>2</v>
      </c>
      <c r="C62" s="53">
        <v>0</v>
      </c>
      <c r="D62" s="53">
        <v>0</v>
      </c>
      <c r="E62" s="53">
        <v>0</v>
      </c>
      <c r="F62" s="54">
        <v>0</v>
      </c>
      <c r="G62" s="54">
        <v>0</v>
      </c>
      <c r="H62" s="54">
        <v>0</v>
      </c>
      <c r="I62" s="26" t="s">
        <v>68</v>
      </c>
      <c r="J62" s="53">
        <v>2</v>
      </c>
      <c r="K62" s="53">
        <v>0</v>
      </c>
      <c r="L62" s="19">
        <v>0</v>
      </c>
      <c r="M62" s="53">
        <v>0</v>
      </c>
      <c r="N62" s="53">
        <v>0</v>
      </c>
      <c r="O62" s="53">
        <f t="shared" si="2"/>
        <v>1</v>
      </c>
      <c r="P62" s="53">
        <v>5</v>
      </c>
      <c r="Q62" s="48"/>
      <c r="R62" s="43"/>
      <c r="S62" s="43"/>
      <c r="T62" s="43"/>
      <c r="U62" s="43"/>
      <c r="V62" s="43"/>
      <c r="W62" s="43"/>
      <c r="X62" s="44"/>
    </row>
    <row r="63" spans="1:24" ht="12.75">
      <c r="A63" s="26" t="s">
        <v>86</v>
      </c>
      <c r="B63" s="53">
        <v>0</v>
      </c>
      <c r="C63" s="53">
        <v>0</v>
      </c>
      <c r="D63" s="53">
        <v>0</v>
      </c>
      <c r="E63" s="53">
        <v>0</v>
      </c>
      <c r="F63" s="54">
        <v>0</v>
      </c>
      <c r="G63" s="54">
        <v>0</v>
      </c>
      <c r="H63" s="54">
        <v>1</v>
      </c>
      <c r="I63" s="26" t="s">
        <v>86</v>
      </c>
      <c r="J63" s="53">
        <v>0</v>
      </c>
      <c r="K63" s="53">
        <v>2</v>
      </c>
      <c r="L63" s="19">
        <v>0</v>
      </c>
      <c r="M63" s="53">
        <v>0</v>
      </c>
      <c r="N63" s="53">
        <v>0</v>
      </c>
      <c r="O63" s="53">
        <f t="shared" si="2"/>
        <v>1</v>
      </c>
      <c r="P63" s="53">
        <v>4</v>
      </c>
      <c r="Q63" s="48"/>
      <c r="R63" s="43"/>
      <c r="S63" s="43"/>
      <c r="T63" s="43"/>
      <c r="U63" s="43"/>
      <c r="V63" s="43"/>
      <c r="W63" s="43"/>
      <c r="X63" s="44"/>
    </row>
    <row r="64" spans="1:24" ht="12.75">
      <c r="A64" s="26" t="s">
        <v>69</v>
      </c>
      <c r="B64" s="53">
        <v>11</v>
      </c>
      <c r="C64" s="53">
        <v>2</v>
      </c>
      <c r="D64" s="53">
        <v>38</v>
      </c>
      <c r="E64" s="53">
        <v>18</v>
      </c>
      <c r="F64" s="54">
        <v>0</v>
      </c>
      <c r="G64" s="54">
        <v>26</v>
      </c>
      <c r="H64" s="54">
        <v>55</v>
      </c>
      <c r="I64" s="26" t="s">
        <v>69</v>
      </c>
      <c r="J64" s="53">
        <v>123</v>
      </c>
      <c r="K64" s="53">
        <v>21</v>
      </c>
      <c r="L64" s="19">
        <v>1</v>
      </c>
      <c r="M64" s="53">
        <v>3</v>
      </c>
      <c r="N64" s="53">
        <v>0</v>
      </c>
      <c r="O64" s="53">
        <f t="shared" si="2"/>
        <v>268</v>
      </c>
      <c r="P64" s="53">
        <v>566</v>
      </c>
      <c r="Q64" s="48"/>
      <c r="R64" s="43"/>
      <c r="S64" s="43"/>
      <c r="T64" s="43"/>
      <c r="U64" s="43"/>
      <c r="V64" s="43"/>
      <c r="W64" s="43"/>
      <c r="X64" s="44"/>
    </row>
    <row r="65" spans="1:24" ht="12.75">
      <c r="A65" s="26" t="s">
        <v>70</v>
      </c>
      <c r="B65" s="53">
        <v>0</v>
      </c>
      <c r="C65" s="53">
        <v>0</v>
      </c>
      <c r="D65" s="53">
        <v>0</v>
      </c>
      <c r="E65" s="53">
        <v>0</v>
      </c>
      <c r="F65" s="54">
        <v>0</v>
      </c>
      <c r="G65" s="54">
        <v>0</v>
      </c>
      <c r="H65" s="54">
        <v>0</v>
      </c>
      <c r="I65" s="26" t="s">
        <v>70</v>
      </c>
      <c r="J65" s="53">
        <v>0</v>
      </c>
      <c r="K65" s="53">
        <v>0</v>
      </c>
      <c r="L65" s="19">
        <v>0</v>
      </c>
      <c r="M65" s="53">
        <v>0</v>
      </c>
      <c r="N65" s="53">
        <v>0</v>
      </c>
      <c r="O65" s="53">
        <f t="shared" si="2"/>
        <v>0</v>
      </c>
      <c r="P65" s="53">
        <v>0</v>
      </c>
      <c r="Q65" s="48"/>
      <c r="R65" s="43"/>
      <c r="S65" s="43"/>
      <c r="T65" s="43"/>
      <c r="U65" s="43"/>
      <c r="V65" s="43"/>
      <c r="W65" s="43"/>
      <c r="X65" s="44"/>
    </row>
    <row r="66" spans="1:24" ht="12.75">
      <c r="A66" s="29" t="s">
        <v>71</v>
      </c>
      <c r="B66" s="55">
        <v>0</v>
      </c>
      <c r="C66" s="55">
        <v>0</v>
      </c>
      <c r="D66" s="55">
        <v>0</v>
      </c>
      <c r="E66" s="55">
        <v>2</v>
      </c>
      <c r="F66" s="56">
        <v>0</v>
      </c>
      <c r="G66" s="56">
        <v>0</v>
      </c>
      <c r="H66" s="56">
        <v>12</v>
      </c>
      <c r="I66" s="29" t="s">
        <v>71</v>
      </c>
      <c r="J66" s="55">
        <v>19</v>
      </c>
      <c r="K66" s="55">
        <v>0</v>
      </c>
      <c r="L66" s="30">
        <v>0</v>
      </c>
      <c r="M66" s="55">
        <v>0</v>
      </c>
      <c r="N66" s="55">
        <v>0</v>
      </c>
      <c r="O66" s="53">
        <f t="shared" si="2"/>
        <v>9</v>
      </c>
      <c r="P66" s="55">
        <v>42</v>
      </c>
      <c r="Q66" s="48"/>
      <c r="R66" s="43"/>
      <c r="S66" s="43"/>
      <c r="T66" s="43"/>
      <c r="U66" s="43"/>
      <c r="V66" s="43"/>
      <c r="W66" s="43"/>
      <c r="X66" s="44"/>
    </row>
    <row r="67" spans="1:24" ht="12.75">
      <c r="A67" s="1" t="s">
        <v>88</v>
      </c>
      <c r="I67" s="67" t="s">
        <v>87</v>
      </c>
      <c r="J67" s="66"/>
      <c r="K67" s="66"/>
      <c r="L67" s="68"/>
      <c r="M67" s="66"/>
      <c r="N67" s="66"/>
      <c r="O67" s="66"/>
      <c r="P67" s="66"/>
      <c r="Q67" s="65"/>
      <c r="R67" s="66"/>
      <c r="S67" s="66"/>
      <c r="T67" s="66"/>
      <c r="U67" s="66"/>
      <c r="V67" s="66"/>
      <c r="W67" s="66"/>
      <c r="X67" s="66"/>
    </row>
    <row r="68" spans="9:24" ht="12.75">
      <c r="I68" s="1" t="s">
        <v>92</v>
      </c>
      <c r="Q68" s="31"/>
      <c r="R68" s="31"/>
      <c r="S68" s="31"/>
      <c r="T68" s="31"/>
      <c r="U68" s="31"/>
      <c r="V68" s="31"/>
      <c r="W68" s="31"/>
      <c r="X68" s="31"/>
    </row>
    <row r="69" spans="17:24" ht="12.75">
      <c r="Q69" s="31"/>
      <c r="R69" s="31"/>
      <c r="S69" s="31"/>
      <c r="T69" s="31"/>
      <c r="U69" s="31"/>
      <c r="V69" s="31"/>
      <c r="W69" s="31"/>
      <c r="X69" s="31"/>
    </row>
    <row r="70" spans="17:24" ht="12.75">
      <c r="Q70" s="52"/>
      <c r="R70" s="31"/>
      <c r="S70" s="31"/>
      <c r="T70" s="31"/>
      <c r="U70" s="31"/>
      <c r="V70" s="31"/>
      <c r="W70" s="31"/>
      <c r="X70" s="31"/>
    </row>
    <row r="71" spans="17:24" ht="12.75">
      <c r="Q71" s="52"/>
      <c r="R71" s="31"/>
      <c r="S71" s="31"/>
      <c r="T71" s="31"/>
      <c r="U71" s="31"/>
      <c r="V71" s="31"/>
      <c r="W71" s="31"/>
      <c r="X71" s="31"/>
    </row>
    <row r="72" spans="17:24" ht="12.75">
      <c r="Q72" s="52"/>
      <c r="R72" s="31"/>
      <c r="S72" s="31"/>
      <c r="T72" s="31"/>
      <c r="U72" s="31"/>
      <c r="V72" s="31"/>
      <c r="W72" s="31"/>
      <c r="X72" s="31"/>
    </row>
    <row r="73" spans="17:24" ht="12.75">
      <c r="Q73" s="31"/>
      <c r="R73" s="31"/>
      <c r="S73" s="31"/>
      <c r="T73" s="31"/>
      <c r="U73" s="31"/>
      <c r="V73" s="31"/>
      <c r="W73" s="31"/>
      <c r="X73" s="31"/>
    </row>
    <row r="74" spans="17:24" ht="12.75">
      <c r="Q74" s="31"/>
      <c r="R74" s="31"/>
      <c r="S74" s="31"/>
      <c r="T74" s="31"/>
      <c r="U74" s="31"/>
      <c r="V74" s="31"/>
      <c r="W74" s="31"/>
      <c r="X74" s="31"/>
    </row>
    <row r="75" spans="17:24" ht="12.75">
      <c r="Q75" s="31"/>
      <c r="R75" s="31"/>
      <c r="S75" s="31"/>
      <c r="T75" s="31"/>
      <c r="U75" s="31"/>
      <c r="V75" s="31"/>
      <c r="W75" s="31"/>
      <c r="X75" s="31"/>
    </row>
    <row r="76" spans="17:24" ht="12.75">
      <c r="Q76" s="31"/>
      <c r="R76" s="31"/>
      <c r="S76" s="31"/>
      <c r="T76" s="31"/>
      <c r="U76" s="31"/>
      <c r="V76" s="31"/>
      <c r="W76" s="31"/>
      <c r="X76" s="31"/>
    </row>
    <row r="77" spans="17:24" ht="12.75">
      <c r="Q77" s="31"/>
      <c r="R77" s="31"/>
      <c r="S77" s="31"/>
      <c r="T77" s="31"/>
      <c r="U77" s="31"/>
      <c r="V77" s="31"/>
      <c r="W77" s="31"/>
      <c r="X77" s="31"/>
    </row>
    <row r="78" spans="17:24" ht="12.75">
      <c r="Q78" s="31"/>
      <c r="R78" s="31"/>
      <c r="S78" s="31"/>
      <c r="T78" s="31"/>
      <c r="U78" s="31"/>
      <c r="V78" s="31"/>
      <c r="W78" s="31"/>
      <c r="X78" s="31"/>
    </row>
    <row r="79" spans="17:24" ht="12.75">
      <c r="Q79" s="31"/>
      <c r="R79" s="31"/>
      <c r="S79" s="31"/>
      <c r="T79" s="31"/>
      <c r="U79" s="31"/>
      <c r="V79" s="31"/>
      <c r="W79" s="31"/>
      <c r="X79" s="31"/>
    </row>
    <row r="80" spans="17:24" ht="12.75">
      <c r="Q80" s="31"/>
      <c r="R80" s="31"/>
      <c r="S80" s="31"/>
      <c r="T80" s="31"/>
      <c r="U80" s="31"/>
      <c r="V80" s="31"/>
      <c r="W80" s="31"/>
      <c r="X80" s="31"/>
    </row>
    <row r="81" spans="17:24" ht="12.75">
      <c r="Q81" s="31"/>
      <c r="R81" s="31"/>
      <c r="S81" s="31"/>
      <c r="T81" s="31"/>
      <c r="U81" s="31"/>
      <c r="V81" s="31"/>
      <c r="W81" s="31"/>
      <c r="X81" s="31"/>
    </row>
    <row r="82" spans="17:24" ht="12.75">
      <c r="Q82" s="31"/>
      <c r="R82" s="31"/>
      <c r="S82" s="31"/>
      <c r="T82" s="31"/>
      <c r="U82" s="31"/>
      <c r="V82" s="31"/>
      <c r="W82" s="31"/>
      <c r="X82" s="31"/>
    </row>
    <row r="83" spans="17:24" ht="12.75">
      <c r="Q83" s="31"/>
      <c r="R83" s="31"/>
      <c r="S83" s="31"/>
      <c r="T83" s="31"/>
      <c r="U83" s="31"/>
      <c r="V83" s="31"/>
      <c r="W83" s="31"/>
      <c r="X83" s="31"/>
    </row>
    <row r="84" spans="17:24" ht="12.75">
      <c r="Q84" s="31"/>
      <c r="R84" s="31"/>
      <c r="S84" s="31"/>
      <c r="T84" s="31"/>
      <c r="U84" s="31"/>
      <c r="V84" s="31"/>
      <c r="W84" s="31"/>
      <c r="X84" s="31"/>
    </row>
    <row r="85" spans="17:24" ht="12.75">
      <c r="Q85" s="31"/>
      <c r="R85" s="31"/>
      <c r="S85" s="31"/>
      <c r="T85" s="31"/>
      <c r="U85" s="31"/>
      <c r="V85" s="31"/>
      <c r="W85" s="31"/>
      <c r="X85" s="31"/>
    </row>
    <row r="86" spans="17:24" ht="12.75">
      <c r="Q86" s="31"/>
      <c r="R86" s="31"/>
      <c r="S86" s="31"/>
      <c r="T86" s="31"/>
      <c r="U86" s="31"/>
      <c r="V86" s="31"/>
      <c r="W86" s="31"/>
      <c r="X86" s="31"/>
    </row>
    <row r="87" spans="17:24" ht="12.75">
      <c r="Q87" s="31"/>
      <c r="R87" s="31"/>
      <c r="S87" s="31"/>
      <c r="T87" s="31"/>
      <c r="U87" s="31"/>
      <c r="V87" s="31"/>
      <c r="W87" s="31"/>
      <c r="X87" s="31"/>
    </row>
    <row r="88" spans="17:24" ht="12.75">
      <c r="Q88" s="31"/>
      <c r="R88" s="31"/>
      <c r="S88" s="31"/>
      <c r="T88" s="31"/>
      <c r="U88" s="31"/>
      <c r="V88" s="31"/>
      <c r="W88" s="31"/>
      <c r="X88" s="31"/>
    </row>
    <row r="89" spans="17:24" ht="12.75">
      <c r="Q89" s="31"/>
      <c r="R89" s="31"/>
      <c r="S89" s="31"/>
      <c r="T89" s="31"/>
      <c r="U89" s="31"/>
      <c r="V89" s="31"/>
      <c r="W89" s="31"/>
      <c r="X89" s="31"/>
    </row>
    <row r="90" spans="17:24" ht="12.75">
      <c r="Q90" s="31"/>
      <c r="R90" s="31"/>
      <c r="S90" s="31"/>
      <c r="T90" s="31"/>
      <c r="U90" s="31"/>
      <c r="V90" s="31"/>
      <c r="W90" s="31"/>
      <c r="X90" s="31"/>
    </row>
    <row r="91" spans="17:24" ht="12.75">
      <c r="Q91" s="31"/>
      <c r="R91" s="31"/>
      <c r="S91" s="31"/>
      <c r="T91" s="31"/>
      <c r="U91" s="31"/>
      <c r="V91" s="31"/>
      <c r="W91" s="31"/>
      <c r="X91" s="31"/>
    </row>
    <row r="92" spans="17:24" ht="12.75">
      <c r="Q92" s="31"/>
      <c r="R92" s="31"/>
      <c r="S92" s="31"/>
      <c r="T92" s="31"/>
      <c r="U92" s="31"/>
      <c r="V92" s="31"/>
      <c r="W92" s="31"/>
      <c r="X92" s="31"/>
    </row>
    <row r="93" spans="17:24" ht="12.75">
      <c r="Q93" s="31"/>
      <c r="R93" s="31"/>
      <c r="S93" s="31"/>
      <c r="T93" s="31"/>
      <c r="U93" s="31"/>
      <c r="V93" s="31"/>
      <c r="W93" s="31"/>
      <c r="X93" s="31"/>
    </row>
    <row r="94" spans="17:24" ht="12.75">
      <c r="Q94" s="31"/>
      <c r="R94" s="31"/>
      <c r="S94" s="31"/>
      <c r="T94" s="31"/>
      <c r="U94" s="31"/>
      <c r="V94" s="31"/>
      <c r="W94" s="31"/>
      <c r="X94" s="31"/>
    </row>
    <row r="95" spans="17:24" ht="12.75">
      <c r="Q95" s="31"/>
      <c r="R95" s="31"/>
      <c r="S95" s="31"/>
      <c r="T95" s="31"/>
      <c r="U95" s="31"/>
      <c r="V95" s="31"/>
      <c r="W95" s="31"/>
      <c r="X95" s="31"/>
    </row>
    <row r="96" spans="17:24" ht="12.75">
      <c r="Q96" s="31"/>
      <c r="R96" s="31"/>
      <c r="S96" s="31"/>
      <c r="T96" s="31"/>
      <c r="U96" s="31"/>
      <c r="V96" s="31"/>
      <c r="W96" s="31"/>
      <c r="X96" s="31"/>
    </row>
    <row r="97" spans="17:24" ht="12.75">
      <c r="Q97" s="31"/>
      <c r="R97" s="31"/>
      <c r="S97" s="31"/>
      <c r="T97" s="31"/>
      <c r="U97" s="31"/>
      <c r="V97" s="31"/>
      <c r="W97" s="31"/>
      <c r="X97" s="31"/>
    </row>
    <row r="98" spans="17:24" ht="12.75">
      <c r="Q98" s="31"/>
      <c r="R98" s="31"/>
      <c r="S98" s="31"/>
      <c r="T98" s="31"/>
      <c r="U98" s="31"/>
      <c r="V98" s="31"/>
      <c r="W98" s="31"/>
      <c r="X98" s="31"/>
    </row>
    <row r="99" spans="17:24" ht="12.75">
      <c r="Q99" s="31"/>
      <c r="R99" s="31"/>
      <c r="S99" s="31"/>
      <c r="T99" s="31"/>
      <c r="U99" s="31"/>
      <c r="V99" s="31"/>
      <c r="W99" s="31"/>
      <c r="X99" s="31"/>
    </row>
    <row r="100" spans="17:24" ht="12.75">
      <c r="Q100" s="31"/>
      <c r="R100" s="31"/>
      <c r="S100" s="31"/>
      <c r="T100" s="31"/>
      <c r="U100" s="31"/>
      <c r="V100" s="31"/>
      <c r="W100" s="31"/>
      <c r="X100" s="31"/>
    </row>
    <row r="101" spans="17:24" ht="12.75">
      <c r="Q101" s="31"/>
      <c r="R101" s="31"/>
      <c r="S101" s="31"/>
      <c r="T101" s="31"/>
      <c r="U101" s="31"/>
      <c r="V101" s="31"/>
      <c r="W101" s="31"/>
      <c r="X101" s="31"/>
    </row>
    <row r="102" spans="17:24" ht="12.75">
      <c r="Q102" s="31"/>
      <c r="R102" s="31"/>
      <c r="S102" s="31"/>
      <c r="T102" s="31"/>
      <c r="U102" s="31"/>
      <c r="V102" s="31"/>
      <c r="W102" s="31"/>
      <c r="X102" s="31"/>
    </row>
    <row r="103" spans="17:24" ht="12.75">
      <c r="Q103" s="31"/>
      <c r="R103" s="31"/>
      <c r="S103" s="31"/>
      <c r="T103" s="31"/>
      <c r="U103" s="31"/>
      <c r="V103" s="31"/>
      <c r="W103" s="31"/>
      <c r="X103" s="31"/>
    </row>
    <row r="104" spans="17:24" ht="12.75">
      <c r="Q104" s="31"/>
      <c r="R104" s="31"/>
      <c r="S104" s="31"/>
      <c r="T104" s="31"/>
      <c r="U104" s="31"/>
      <c r="V104" s="31"/>
      <c r="W104" s="31"/>
      <c r="X104" s="31"/>
    </row>
    <row r="105" spans="17:24" ht="12.75">
      <c r="Q105" s="31"/>
      <c r="R105" s="31"/>
      <c r="S105" s="31"/>
      <c r="T105" s="31"/>
      <c r="U105" s="31"/>
      <c r="V105" s="31"/>
      <c r="W105" s="31"/>
      <c r="X105" s="31"/>
    </row>
    <row r="106" spans="17:24" ht="12.75">
      <c r="Q106" s="31"/>
      <c r="R106" s="31"/>
      <c r="S106" s="31"/>
      <c r="T106" s="31"/>
      <c r="U106" s="31"/>
      <c r="V106" s="31"/>
      <c r="W106" s="31"/>
      <c r="X106" s="31"/>
    </row>
    <row r="107" spans="17:24" ht="12.75">
      <c r="Q107" s="31"/>
      <c r="R107" s="31"/>
      <c r="S107" s="31"/>
      <c r="T107" s="31"/>
      <c r="U107" s="31"/>
      <c r="V107" s="31"/>
      <c r="W107" s="31"/>
      <c r="X107" s="31"/>
    </row>
    <row r="108" spans="17:24" ht="12.75">
      <c r="Q108" s="31"/>
      <c r="R108" s="31"/>
      <c r="S108" s="31"/>
      <c r="T108" s="31"/>
      <c r="U108" s="31"/>
      <c r="V108" s="31"/>
      <c r="W108" s="31"/>
      <c r="X108" s="31"/>
    </row>
    <row r="109" spans="17:24" ht="12.75">
      <c r="Q109" s="31"/>
      <c r="R109" s="31"/>
      <c r="S109" s="31"/>
      <c r="T109" s="31"/>
      <c r="U109" s="31"/>
      <c r="V109" s="31"/>
      <c r="W109" s="31"/>
      <c r="X109" s="31"/>
    </row>
    <row r="110" spans="17:24" ht="12.75">
      <c r="Q110" s="31"/>
      <c r="R110" s="31"/>
      <c r="S110" s="31"/>
      <c r="T110" s="31"/>
      <c r="U110" s="31"/>
      <c r="V110" s="31"/>
      <c r="W110" s="31"/>
      <c r="X110" s="31"/>
    </row>
    <row r="111" spans="17:24" ht="12.75">
      <c r="Q111" s="31"/>
      <c r="R111" s="31"/>
      <c r="S111" s="31"/>
      <c r="T111" s="31"/>
      <c r="U111" s="31"/>
      <c r="V111" s="31"/>
      <c r="W111" s="31"/>
      <c r="X111" s="31"/>
    </row>
    <row r="112" spans="17:24" ht="12.75">
      <c r="Q112" s="31"/>
      <c r="R112" s="31"/>
      <c r="S112" s="31"/>
      <c r="T112" s="31"/>
      <c r="U112" s="31"/>
      <c r="V112" s="31"/>
      <c r="W112" s="31"/>
      <c r="X112" s="31"/>
    </row>
    <row r="113" spans="17:24" ht="12.75">
      <c r="Q113" s="31"/>
      <c r="R113" s="31"/>
      <c r="S113" s="31"/>
      <c r="T113" s="31"/>
      <c r="U113" s="31"/>
      <c r="V113" s="31"/>
      <c r="W113" s="31"/>
      <c r="X113" s="31"/>
    </row>
    <row r="114" spans="17:24" ht="12.75">
      <c r="Q114" s="31"/>
      <c r="R114" s="31"/>
      <c r="S114" s="31"/>
      <c r="T114" s="31"/>
      <c r="U114" s="31"/>
      <c r="V114" s="31"/>
      <c r="W114" s="31"/>
      <c r="X114" s="31"/>
    </row>
    <row r="115" spans="17:24" ht="12.75">
      <c r="Q115" s="31"/>
      <c r="R115" s="31"/>
      <c r="S115" s="31"/>
      <c r="T115" s="31"/>
      <c r="U115" s="31"/>
      <c r="V115" s="31"/>
      <c r="W115" s="31"/>
      <c r="X115" s="31"/>
    </row>
    <row r="116" spans="17:24" ht="12.75">
      <c r="Q116" s="31"/>
      <c r="R116" s="31"/>
      <c r="S116" s="31"/>
      <c r="T116" s="31"/>
      <c r="U116" s="31"/>
      <c r="V116" s="31"/>
      <c r="W116" s="31"/>
      <c r="X116" s="31"/>
    </row>
    <row r="117" spans="17:24" ht="12.75">
      <c r="Q117" s="31"/>
      <c r="R117" s="31"/>
      <c r="S117" s="31"/>
      <c r="T117" s="31"/>
      <c r="U117" s="31"/>
      <c r="V117" s="31"/>
      <c r="W117" s="31"/>
      <c r="X117" s="31"/>
    </row>
    <row r="118" spans="17:24" ht="12.75">
      <c r="Q118" s="31"/>
      <c r="R118" s="31"/>
      <c r="S118" s="31"/>
      <c r="T118" s="31"/>
      <c r="U118" s="31"/>
      <c r="V118" s="31"/>
      <c r="W118" s="31"/>
      <c r="X118" s="31"/>
    </row>
    <row r="119" spans="17:24" ht="12.75">
      <c r="Q119" s="31"/>
      <c r="R119" s="31"/>
      <c r="S119" s="31"/>
      <c r="T119" s="31"/>
      <c r="U119" s="31"/>
      <c r="V119" s="31"/>
      <c r="W119" s="31"/>
      <c r="X119" s="31"/>
    </row>
    <row r="120" spans="17:24" ht="12.75">
      <c r="Q120" s="31"/>
      <c r="R120" s="31"/>
      <c r="S120" s="31"/>
      <c r="T120" s="31"/>
      <c r="U120" s="31"/>
      <c r="V120" s="31"/>
      <c r="W120" s="31"/>
      <c r="X120" s="31"/>
    </row>
    <row r="121" spans="17:24" ht="12.75">
      <c r="Q121" s="31"/>
      <c r="R121" s="31"/>
      <c r="S121" s="31"/>
      <c r="T121" s="31"/>
      <c r="U121" s="31"/>
      <c r="V121" s="31"/>
      <c r="W121" s="31"/>
      <c r="X121" s="31"/>
    </row>
    <row r="122" spans="17:24" ht="12.75">
      <c r="Q122" s="31"/>
      <c r="R122" s="31"/>
      <c r="S122" s="31"/>
      <c r="T122" s="31"/>
      <c r="U122" s="31"/>
      <c r="V122" s="31"/>
      <c r="W122" s="31"/>
      <c r="X122" s="31"/>
    </row>
    <row r="123" spans="17:24" ht="12.75">
      <c r="Q123" s="31"/>
      <c r="R123" s="31"/>
      <c r="S123" s="31"/>
      <c r="T123" s="31"/>
      <c r="U123" s="31"/>
      <c r="V123" s="31"/>
      <c r="W123" s="31"/>
      <c r="X123" s="31"/>
    </row>
    <row r="124" spans="17:24" ht="12.75">
      <c r="Q124" s="31"/>
      <c r="R124" s="31"/>
      <c r="S124" s="31"/>
      <c r="T124" s="31"/>
      <c r="U124" s="31"/>
      <c r="V124" s="31"/>
      <c r="W124" s="31"/>
      <c r="X124" s="31"/>
    </row>
    <row r="125" spans="17:24" ht="12.75">
      <c r="Q125" s="31"/>
      <c r="R125" s="31"/>
      <c r="S125" s="31"/>
      <c r="T125" s="31"/>
      <c r="U125" s="31"/>
      <c r="V125" s="31"/>
      <c r="W125" s="31"/>
      <c r="X125" s="31"/>
    </row>
    <row r="126" spans="17:24" ht="12.75">
      <c r="Q126" s="31"/>
      <c r="R126" s="31"/>
      <c r="S126" s="31"/>
      <c r="T126" s="31"/>
      <c r="U126" s="31"/>
      <c r="V126" s="31"/>
      <c r="W126" s="31"/>
      <c r="X126" s="31"/>
    </row>
    <row r="127" spans="17:24" ht="12.75">
      <c r="Q127" s="31"/>
      <c r="R127" s="31"/>
      <c r="S127" s="31"/>
      <c r="T127" s="31"/>
      <c r="U127" s="31"/>
      <c r="V127" s="31"/>
      <c r="W127" s="31"/>
      <c r="X127" s="31"/>
    </row>
    <row r="128" spans="17:24" ht="12.75">
      <c r="Q128" s="31"/>
      <c r="R128" s="31"/>
      <c r="S128" s="31"/>
      <c r="T128" s="31"/>
      <c r="U128" s="31"/>
      <c r="V128" s="31"/>
      <c r="W128" s="31"/>
      <c r="X128" s="31"/>
    </row>
    <row r="129" spans="17:24" ht="12.75">
      <c r="Q129" s="31"/>
      <c r="R129" s="31"/>
      <c r="S129" s="31"/>
      <c r="T129" s="31"/>
      <c r="U129" s="31"/>
      <c r="V129" s="31"/>
      <c r="W129" s="31"/>
      <c r="X129" s="31"/>
    </row>
    <row r="130" spans="17:24" ht="12.75">
      <c r="Q130" s="31"/>
      <c r="R130" s="31"/>
      <c r="S130" s="31"/>
      <c r="T130" s="31"/>
      <c r="U130" s="31"/>
      <c r="V130" s="31"/>
      <c r="W130" s="31"/>
      <c r="X130" s="31"/>
    </row>
    <row r="131" spans="17:24" ht="12.75">
      <c r="Q131" s="31"/>
      <c r="R131" s="31"/>
      <c r="S131" s="31"/>
      <c r="T131" s="31"/>
      <c r="U131" s="31"/>
      <c r="V131" s="31"/>
      <c r="W131" s="31"/>
      <c r="X131" s="31"/>
    </row>
    <row r="132" spans="17:24" ht="12.75">
      <c r="Q132" s="31"/>
      <c r="R132" s="31"/>
      <c r="S132" s="31"/>
      <c r="T132" s="31"/>
      <c r="U132" s="31"/>
      <c r="V132" s="31"/>
      <c r="W132" s="31"/>
      <c r="X132" s="31"/>
    </row>
    <row r="133" spans="17:24" ht="12.75">
      <c r="Q133" s="31"/>
      <c r="R133" s="31"/>
      <c r="S133" s="31"/>
      <c r="T133" s="31"/>
      <c r="U133" s="31"/>
      <c r="V133" s="31"/>
      <c r="W133" s="31"/>
      <c r="X133" s="31"/>
    </row>
    <row r="134" spans="17:24" ht="12.75">
      <c r="Q134" s="31"/>
      <c r="R134" s="31"/>
      <c r="S134" s="31"/>
      <c r="T134" s="31"/>
      <c r="U134" s="31"/>
      <c r="V134" s="31"/>
      <c r="W134" s="31"/>
      <c r="X134" s="31"/>
    </row>
    <row r="135" spans="17:24" ht="12.75">
      <c r="Q135" s="31"/>
      <c r="R135" s="31"/>
      <c r="S135" s="31"/>
      <c r="T135" s="31"/>
      <c r="U135" s="31"/>
      <c r="V135" s="31"/>
      <c r="W135" s="31"/>
      <c r="X135" s="31"/>
    </row>
    <row r="136" spans="17:24" ht="12.75">
      <c r="Q136" s="31"/>
      <c r="R136" s="31"/>
      <c r="S136" s="31"/>
      <c r="T136" s="31"/>
      <c r="U136" s="31"/>
      <c r="V136" s="31"/>
      <c r="W136" s="31"/>
      <c r="X136" s="31"/>
    </row>
    <row r="137" spans="17:24" ht="12.75">
      <c r="Q137" s="31"/>
      <c r="R137" s="31"/>
      <c r="S137" s="31"/>
      <c r="T137" s="31"/>
      <c r="U137" s="31"/>
      <c r="V137" s="31"/>
      <c r="W137" s="31"/>
      <c r="X137" s="31"/>
    </row>
    <row r="138" spans="17:24" ht="12.75">
      <c r="Q138" s="31"/>
      <c r="R138" s="31"/>
      <c r="S138" s="31"/>
      <c r="T138" s="31"/>
      <c r="U138" s="31"/>
      <c r="V138" s="31"/>
      <c r="W138" s="31"/>
      <c r="X138" s="31"/>
    </row>
    <row r="139" spans="17:24" ht="12.75">
      <c r="Q139" s="31"/>
      <c r="R139" s="31"/>
      <c r="S139" s="31"/>
      <c r="T139" s="31"/>
      <c r="U139" s="31"/>
      <c r="V139" s="31"/>
      <c r="W139" s="31"/>
      <c r="X139" s="31"/>
    </row>
    <row r="140" spans="17:24" ht="12.75">
      <c r="Q140" s="31"/>
      <c r="R140" s="31"/>
      <c r="S140" s="31"/>
      <c r="T140" s="31"/>
      <c r="U140" s="31"/>
      <c r="V140" s="31"/>
      <c r="W140" s="31"/>
      <c r="X140" s="31"/>
    </row>
    <row r="141" spans="17:24" ht="12.75">
      <c r="Q141" s="31"/>
      <c r="R141" s="31"/>
      <c r="S141" s="31"/>
      <c r="T141" s="31"/>
      <c r="U141" s="31"/>
      <c r="V141" s="31"/>
      <c r="W141" s="31"/>
      <c r="X141" s="31"/>
    </row>
    <row r="142" spans="17:24" ht="12.75">
      <c r="Q142" s="31"/>
      <c r="R142" s="31"/>
      <c r="S142" s="31"/>
      <c r="T142" s="31"/>
      <c r="U142" s="31"/>
      <c r="V142" s="31"/>
      <c r="W142" s="31"/>
      <c r="X142" s="31"/>
    </row>
    <row r="143" spans="17:24" ht="12.75">
      <c r="Q143" s="31"/>
      <c r="R143" s="31"/>
      <c r="S143" s="31"/>
      <c r="T143" s="31"/>
      <c r="U143" s="31"/>
      <c r="V143" s="31"/>
      <c r="W143" s="31"/>
      <c r="X143" s="31"/>
    </row>
    <row r="144" spans="17:24" ht="12.75">
      <c r="Q144" s="31"/>
      <c r="R144" s="31"/>
      <c r="S144" s="31"/>
      <c r="T144" s="31"/>
      <c r="U144" s="31"/>
      <c r="V144" s="31"/>
      <c r="W144" s="31"/>
      <c r="X144" s="31"/>
    </row>
    <row r="145" spans="17:24" ht="12.75">
      <c r="Q145" s="31"/>
      <c r="R145" s="31"/>
      <c r="S145" s="31"/>
      <c r="T145" s="31"/>
      <c r="U145" s="31"/>
      <c r="V145" s="31"/>
      <c r="W145" s="31"/>
      <c r="X145" s="31"/>
    </row>
    <row r="146" spans="17:24" ht="12.75">
      <c r="Q146" s="31"/>
      <c r="R146" s="31"/>
      <c r="S146" s="31"/>
      <c r="T146" s="31"/>
      <c r="U146" s="31"/>
      <c r="V146" s="31"/>
      <c r="W146" s="31"/>
      <c r="X146" s="31"/>
    </row>
    <row r="147" spans="17:24" ht="12.75">
      <c r="Q147" s="31"/>
      <c r="R147" s="31"/>
      <c r="S147" s="31"/>
      <c r="T147" s="31"/>
      <c r="U147" s="31"/>
      <c r="V147" s="31"/>
      <c r="W147" s="31"/>
      <c r="X147" s="31"/>
    </row>
    <row r="148" spans="17:24" ht="12.75">
      <c r="Q148" s="31"/>
      <c r="R148" s="31"/>
      <c r="S148" s="31"/>
      <c r="T148" s="31"/>
      <c r="U148" s="31"/>
      <c r="V148" s="31"/>
      <c r="W148" s="31"/>
      <c r="X148" s="31"/>
    </row>
    <row r="149" spans="17:24" ht="12.75">
      <c r="Q149" s="31"/>
      <c r="R149" s="31"/>
      <c r="S149" s="31"/>
      <c r="T149" s="31"/>
      <c r="U149" s="31"/>
      <c r="V149" s="31"/>
      <c r="W149" s="31"/>
      <c r="X149" s="31"/>
    </row>
    <row r="150" spans="17:24" ht="12.75">
      <c r="Q150" s="31"/>
      <c r="R150" s="31"/>
      <c r="S150" s="31"/>
      <c r="T150" s="31"/>
      <c r="U150" s="31"/>
      <c r="V150" s="31"/>
      <c r="W150" s="31"/>
      <c r="X150" s="31"/>
    </row>
    <row r="151" spans="17:24" ht="12.75">
      <c r="Q151" s="31"/>
      <c r="R151" s="31"/>
      <c r="S151" s="31"/>
      <c r="T151" s="31"/>
      <c r="U151" s="31"/>
      <c r="V151" s="31"/>
      <c r="W151" s="31"/>
      <c r="X151" s="31"/>
    </row>
    <row r="152" spans="17:24" ht="12.75">
      <c r="Q152" s="31"/>
      <c r="R152" s="31"/>
      <c r="S152" s="31"/>
      <c r="T152" s="31"/>
      <c r="U152" s="31"/>
      <c r="V152" s="31"/>
      <c r="W152" s="31"/>
      <c r="X152" s="31"/>
    </row>
    <row r="153" spans="17:24" ht="12.75">
      <c r="Q153" s="31"/>
      <c r="R153" s="31"/>
      <c r="S153" s="31"/>
      <c r="T153" s="31"/>
      <c r="U153" s="31"/>
      <c r="V153" s="31"/>
      <c r="W153" s="31"/>
      <c r="X153" s="31"/>
    </row>
    <row r="154" spans="17:24" ht="12.75">
      <c r="Q154" s="31"/>
      <c r="R154" s="31"/>
      <c r="S154" s="31"/>
      <c r="T154" s="31"/>
      <c r="U154" s="31"/>
      <c r="V154" s="31"/>
      <c r="W154" s="31"/>
      <c r="X154" s="31"/>
    </row>
    <row r="155" spans="17:24" ht="12.75">
      <c r="Q155" s="31"/>
      <c r="R155" s="31"/>
      <c r="S155" s="31"/>
      <c r="T155" s="31"/>
      <c r="U155" s="31"/>
      <c r="V155" s="31"/>
      <c r="W155" s="31"/>
      <c r="X155" s="31"/>
    </row>
    <row r="156" spans="17:24" ht="12.75">
      <c r="Q156" s="31"/>
      <c r="R156" s="31"/>
      <c r="S156" s="31"/>
      <c r="T156" s="31"/>
      <c r="U156" s="31"/>
      <c r="V156" s="31"/>
      <c r="W156" s="31"/>
      <c r="X156" s="31"/>
    </row>
    <row r="157" spans="17:24" ht="12.75">
      <c r="Q157" s="31"/>
      <c r="R157" s="31"/>
      <c r="S157" s="31"/>
      <c r="T157" s="31"/>
      <c r="U157" s="31"/>
      <c r="V157" s="31"/>
      <c r="W157" s="31"/>
      <c r="X157" s="31"/>
    </row>
    <row r="158" spans="17:24" ht="12.75">
      <c r="Q158" s="31"/>
      <c r="R158" s="31"/>
      <c r="S158" s="31"/>
      <c r="T158" s="31"/>
      <c r="U158" s="31"/>
      <c r="V158" s="31"/>
      <c r="W158" s="31"/>
      <c r="X158" s="31"/>
    </row>
    <row r="159" spans="17:24" ht="12.75">
      <c r="Q159" s="31"/>
      <c r="R159" s="31"/>
      <c r="S159" s="31"/>
      <c r="T159" s="31"/>
      <c r="U159" s="31"/>
      <c r="V159" s="31"/>
      <c r="W159" s="31"/>
      <c r="X159" s="31"/>
    </row>
    <row r="160" spans="17:24" ht="12.75">
      <c r="Q160" s="31"/>
      <c r="R160" s="31"/>
      <c r="S160" s="31"/>
      <c r="T160" s="31"/>
      <c r="U160" s="31"/>
      <c r="V160" s="31"/>
      <c r="W160" s="31"/>
      <c r="X160" s="31"/>
    </row>
    <row r="161" spans="17:24" ht="12.75">
      <c r="Q161" s="31"/>
      <c r="R161" s="31"/>
      <c r="S161" s="31"/>
      <c r="T161" s="31"/>
      <c r="U161" s="31"/>
      <c r="V161" s="31"/>
      <c r="W161" s="31"/>
      <c r="X161" s="31"/>
    </row>
    <row r="162" spans="17:24" ht="12.75">
      <c r="Q162" s="31"/>
      <c r="R162" s="31"/>
      <c r="S162" s="31"/>
      <c r="T162" s="31"/>
      <c r="U162" s="31"/>
      <c r="V162" s="31"/>
      <c r="W162" s="31"/>
      <c r="X162" s="31"/>
    </row>
    <row r="163" spans="17:24" ht="12.75">
      <c r="Q163" s="31"/>
      <c r="R163" s="31"/>
      <c r="S163" s="31"/>
      <c r="T163" s="31"/>
      <c r="U163" s="31"/>
      <c r="V163" s="31"/>
      <c r="W163" s="31"/>
      <c r="X163" s="31"/>
    </row>
    <row r="164" spans="17:24" ht="12.75">
      <c r="Q164" s="31"/>
      <c r="R164" s="31"/>
      <c r="S164" s="31"/>
      <c r="T164" s="31"/>
      <c r="U164" s="31"/>
      <c r="V164" s="31"/>
      <c r="W164" s="31"/>
      <c r="X164" s="31"/>
    </row>
    <row r="165" spans="17:24" ht="12.75">
      <c r="Q165" s="31"/>
      <c r="R165" s="31"/>
      <c r="S165" s="31"/>
      <c r="T165" s="31"/>
      <c r="U165" s="31"/>
      <c r="V165" s="31"/>
      <c r="W165" s="31"/>
      <c r="X165" s="31"/>
    </row>
    <row r="166" spans="17:24" ht="12.75">
      <c r="Q166" s="31"/>
      <c r="R166" s="31"/>
      <c r="S166" s="31"/>
      <c r="T166" s="31"/>
      <c r="U166" s="31"/>
      <c r="V166" s="31"/>
      <c r="W166" s="31"/>
      <c r="X166" s="31"/>
    </row>
    <row r="167" spans="17:24" ht="12.75">
      <c r="Q167" s="31"/>
      <c r="R167" s="31"/>
      <c r="S167" s="31"/>
      <c r="T167" s="31"/>
      <c r="U167" s="31"/>
      <c r="V167" s="31"/>
      <c r="W167" s="31"/>
      <c r="X167" s="31"/>
    </row>
    <row r="168" spans="17:24" ht="12.75">
      <c r="Q168" s="31"/>
      <c r="R168" s="31"/>
      <c r="S168" s="31"/>
      <c r="T168" s="31"/>
      <c r="U168" s="31"/>
      <c r="V168" s="31"/>
      <c r="W168" s="31"/>
      <c r="X168" s="31"/>
    </row>
    <row r="169" spans="17:24" ht="12.75">
      <c r="Q169" s="31"/>
      <c r="R169" s="31"/>
      <c r="S169" s="31"/>
      <c r="T169" s="31"/>
      <c r="U169" s="31"/>
      <c r="V169" s="31"/>
      <c r="W169" s="31"/>
      <c r="X169" s="31"/>
    </row>
    <row r="170" spans="17:24" ht="12.75">
      <c r="Q170" s="31"/>
      <c r="R170" s="31"/>
      <c r="S170" s="31"/>
      <c r="T170" s="31"/>
      <c r="U170" s="31"/>
      <c r="V170" s="31"/>
      <c r="W170" s="31"/>
      <c r="X170" s="31"/>
    </row>
    <row r="171" spans="17:24" ht="12.75">
      <c r="Q171" s="31"/>
      <c r="R171" s="31"/>
      <c r="S171" s="31"/>
      <c r="T171" s="31"/>
      <c r="U171" s="31"/>
      <c r="V171" s="31"/>
      <c r="W171" s="31"/>
      <c r="X171" s="31"/>
    </row>
    <row r="172" spans="17:24" ht="12.75">
      <c r="Q172" s="31"/>
      <c r="R172" s="31"/>
      <c r="S172" s="31"/>
      <c r="T172" s="31"/>
      <c r="U172" s="31"/>
      <c r="V172" s="31"/>
      <c r="W172" s="31"/>
      <c r="X172" s="31"/>
    </row>
    <row r="173" spans="17:24" ht="12.75">
      <c r="Q173" s="31"/>
      <c r="R173" s="31"/>
      <c r="S173" s="31"/>
      <c r="T173" s="31"/>
      <c r="U173" s="31"/>
      <c r="V173" s="31"/>
      <c r="W173" s="31"/>
      <c r="X173" s="31"/>
    </row>
    <row r="174" spans="17:24" ht="12.75">
      <c r="Q174" s="31"/>
      <c r="R174" s="31"/>
      <c r="S174" s="31"/>
      <c r="T174" s="31"/>
      <c r="U174" s="31"/>
      <c r="V174" s="31"/>
      <c r="W174" s="31"/>
      <c r="X174" s="31"/>
    </row>
    <row r="175" spans="17:24" ht="12.75">
      <c r="Q175" s="31"/>
      <c r="R175" s="31"/>
      <c r="S175" s="31"/>
      <c r="T175" s="31"/>
      <c r="U175" s="31"/>
      <c r="V175" s="31"/>
      <c r="W175" s="31"/>
      <c r="X175" s="31"/>
    </row>
    <row r="176" spans="17:24" ht="12.75">
      <c r="Q176" s="31"/>
      <c r="R176" s="31"/>
      <c r="S176" s="31"/>
      <c r="T176" s="31"/>
      <c r="U176" s="31"/>
      <c r="V176" s="31"/>
      <c r="W176" s="31"/>
      <c r="X176" s="31"/>
    </row>
    <row r="177" spans="17:24" ht="12.75">
      <c r="Q177" s="31"/>
      <c r="R177" s="31"/>
      <c r="S177" s="31"/>
      <c r="T177" s="31"/>
      <c r="U177" s="31"/>
      <c r="V177" s="31"/>
      <c r="W177" s="31"/>
      <c r="X177" s="31"/>
    </row>
    <row r="178" spans="17:24" ht="12.75">
      <c r="Q178" s="31"/>
      <c r="R178" s="31"/>
      <c r="S178" s="31"/>
      <c r="T178" s="31"/>
      <c r="U178" s="31"/>
      <c r="V178" s="31"/>
      <c r="W178" s="31"/>
      <c r="X178" s="31"/>
    </row>
    <row r="179" spans="17:24" ht="12.75">
      <c r="Q179" s="31"/>
      <c r="R179" s="31"/>
      <c r="S179" s="31"/>
      <c r="T179" s="31"/>
      <c r="U179" s="31"/>
      <c r="V179" s="31"/>
      <c r="W179" s="31"/>
      <c r="X179" s="31"/>
    </row>
    <row r="180" spans="17:24" ht="12.75">
      <c r="Q180" s="31"/>
      <c r="R180" s="31"/>
      <c r="S180" s="31"/>
      <c r="T180" s="31"/>
      <c r="U180" s="31"/>
      <c r="V180" s="31"/>
      <c r="W180" s="31"/>
      <c r="X180" s="31"/>
    </row>
    <row r="181" spans="17:24" ht="12.75">
      <c r="Q181" s="31"/>
      <c r="R181" s="31"/>
      <c r="S181" s="31"/>
      <c r="T181" s="31"/>
      <c r="U181" s="31"/>
      <c r="V181" s="31"/>
      <c r="W181" s="31"/>
      <c r="X181" s="31"/>
    </row>
    <row r="182" spans="17:24" ht="12.75">
      <c r="Q182" s="31"/>
      <c r="R182" s="31"/>
      <c r="S182" s="31"/>
      <c r="T182" s="31"/>
      <c r="U182" s="31"/>
      <c r="V182" s="31"/>
      <c r="W182" s="31"/>
      <c r="X182" s="31"/>
    </row>
    <row r="183" spans="17:24" ht="12.75">
      <c r="Q183" s="31"/>
      <c r="R183" s="31"/>
      <c r="S183" s="31"/>
      <c r="T183" s="31"/>
      <c r="U183" s="31"/>
      <c r="V183" s="31"/>
      <c r="W183" s="31"/>
      <c r="X183" s="31"/>
    </row>
    <row r="184" spans="17:24" ht="12.75">
      <c r="Q184" s="31"/>
      <c r="R184" s="31"/>
      <c r="S184" s="31"/>
      <c r="T184" s="31"/>
      <c r="U184" s="31"/>
      <c r="V184" s="31"/>
      <c r="W184" s="31"/>
      <c r="X184" s="31"/>
    </row>
    <row r="185" spans="17:24" ht="12.75">
      <c r="Q185" s="31"/>
      <c r="R185" s="31"/>
      <c r="S185" s="31"/>
      <c r="T185" s="31"/>
      <c r="U185" s="31"/>
      <c r="V185" s="31"/>
      <c r="W185" s="31"/>
      <c r="X185" s="31"/>
    </row>
    <row r="186" spans="17:24" ht="12.75">
      <c r="Q186" s="31"/>
      <c r="R186" s="31"/>
      <c r="S186" s="31"/>
      <c r="T186" s="31"/>
      <c r="U186" s="31"/>
      <c r="V186" s="31"/>
      <c r="W186" s="31"/>
      <c r="X186" s="31"/>
    </row>
    <row r="187" spans="17:24" ht="12.75">
      <c r="Q187" s="31"/>
      <c r="R187" s="31"/>
      <c r="S187" s="31"/>
      <c r="T187" s="31"/>
      <c r="U187" s="31"/>
      <c r="V187" s="31"/>
      <c r="W187" s="31"/>
      <c r="X187" s="31"/>
    </row>
    <row r="188" spans="17:24" ht="12.75">
      <c r="Q188" s="31"/>
      <c r="R188" s="31"/>
      <c r="S188" s="31"/>
      <c r="T188" s="31"/>
      <c r="U188" s="31"/>
      <c r="V188" s="31"/>
      <c r="W188" s="31"/>
      <c r="X188" s="31"/>
    </row>
    <row r="189" spans="17:24" ht="12.75">
      <c r="Q189" s="31"/>
      <c r="R189" s="31"/>
      <c r="S189" s="31"/>
      <c r="T189" s="31"/>
      <c r="U189" s="31"/>
      <c r="V189" s="31"/>
      <c r="W189" s="31"/>
      <c r="X189" s="31"/>
    </row>
    <row r="190" spans="17:24" ht="12.75">
      <c r="Q190" s="31"/>
      <c r="R190" s="31"/>
      <c r="S190" s="31"/>
      <c r="T190" s="31"/>
      <c r="U190" s="31"/>
      <c r="V190" s="31"/>
      <c r="W190" s="31"/>
      <c r="X190" s="31"/>
    </row>
    <row r="191" spans="17:24" ht="12.75">
      <c r="Q191" s="31"/>
      <c r="R191" s="31"/>
      <c r="S191" s="31"/>
      <c r="T191" s="31"/>
      <c r="U191" s="31"/>
      <c r="V191" s="31"/>
      <c r="W191" s="31"/>
      <c r="X191" s="31"/>
    </row>
    <row r="192" spans="17:24" ht="12.75">
      <c r="Q192" s="31"/>
      <c r="R192" s="31"/>
      <c r="S192" s="31"/>
      <c r="T192" s="31"/>
      <c r="U192" s="31"/>
      <c r="V192" s="31"/>
      <c r="W192" s="31"/>
      <c r="X192" s="31"/>
    </row>
    <row r="193" spans="17:24" ht="12.75">
      <c r="Q193" s="31"/>
      <c r="R193" s="31"/>
      <c r="S193" s="31"/>
      <c r="T193" s="31"/>
      <c r="U193" s="31"/>
      <c r="V193" s="31"/>
      <c r="W193" s="31"/>
      <c r="X193" s="31"/>
    </row>
  </sheetData>
  <mergeCells count="8">
    <mergeCell ref="Q5:X5"/>
    <mergeCell ref="Q7:X7"/>
    <mergeCell ref="Q67:X67"/>
    <mergeCell ref="I67:P67"/>
    <mergeCell ref="A3:H3"/>
    <mergeCell ref="A5:H5"/>
    <mergeCell ref="I5:P5"/>
    <mergeCell ref="I7:P7"/>
  </mergeCells>
  <printOptions horizontalCentered="1"/>
  <pageMargins left="0.261811024" right="0.236220472440945" top="0.34" bottom="0.28" header="0" footer="0"/>
  <pageSetup horizontalDpi="200" verticalDpi="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2008-03-28T11:05:17Z</cp:lastPrinted>
  <dcterms:created xsi:type="dcterms:W3CDTF">2001-02-15T16:33:38Z</dcterms:created>
  <dcterms:modified xsi:type="dcterms:W3CDTF">2010-08-06T10:48:29Z</dcterms:modified>
  <cp:category/>
  <cp:version/>
  <cp:contentType/>
  <cp:contentStatus/>
</cp:coreProperties>
</file>